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15" yWindow="255" windowWidth="13710" windowHeight="10800" tabRatio="725"/>
  </bookViews>
  <sheets>
    <sheet name="March 2015" sheetId="1" r:id="rId1"/>
  </sheets>
  <definedNames>
    <definedName name="_xlnm.Print_Area" localSheetId="0">'March 2015'!$B$1:$R$57</definedName>
    <definedName name="_xlnm.Print_Titles" localSheetId="0">'March 2015'!$1:$6</definedName>
  </definedNames>
  <calcPr calcId="145621"/>
</workbook>
</file>

<file path=xl/calcChain.xml><?xml version="1.0" encoding="utf-8"?>
<calcChain xmlns="http://schemas.openxmlformats.org/spreadsheetml/2006/main">
  <c r="P53" i="1" l="1"/>
  <c r="Q53" i="1" l="1"/>
</calcChain>
</file>

<file path=xl/sharedStrings.xml><?xml version="1.0" encoding="utf-8"?>
<sst xmlns="http://schemas.openxmlformats.org/spreadsheetml/2006/main" count="95" uniqueCount="67">
  <si>
    <t>Day</t>
  </si>
  <si>
    <t>Night</t>
  </si>
  <si>
    <t>Quality Metrics / Actual Incidents</t>
  </si>
  <si>
    <t>Ward</t>
  </si>
  <si>
    <t>Beds</t>
  </si>
  <si>
    <t>Care Staff</t>
  </si>
  <si>
    <t>Average fill rate - registered staff (%)</t>
  </si>
  <si>
    <t>Average fill rate - care staff (%)</t>
  </si>
  <si>
    <t>Complaints</t>
  </si>
  <si>
    <t>Total monthly planned staff hours</t>
  </si>
  <si>
    <t>Total monthly actual staff hours</t>
  </si>
  <si>
    <t>Ardingly</t>
  </si>
  <si>
    <t>Balcombe</t>
  </si>
  <si>
    <t>Bristol</t>
  </si>
  <si>
    <t>Chichester</t>
  </si>
  <si>
    <t>Jowers</t>
  </si>
  <si>
    <t>Lindfield</t>
  </si>
  <si>
    <t>Pyecombe</t>
  </si>
  <si>
    <t>Howard 1</t>
  </si>
  <si>
    <t>Renal</t>
  </si>
  <si>
    <t>Albourne</t>
  </si>
  <si>
    <t>Ansty</t>
  </si>
  <si>
    <t>Twineham</t>
  </si>
  <si>
    <t>Registered Nurses / Midwives</t>
  </si>
  <si>
    <t>Emerald Unit</t>
  </si>
  <si>
    <t>Hurstpierpoint</t>
  </si>
  <si>
    <t>Vallance</t>
  </si>
  <si>
    <t>Solomon / Donald Hall</t>
  </si>
  <si>
    <t>Newtimber</t>
  </si>
  <si>
    <t>ICU PRH</t>
  </si>
  <si>
    <t>ICU RSCH</t>
  </si>
  <si>
    <t>80% or less</t>
  </si>
  <si>
    <t>81% - 95%</t>
  </si>
  <si>
    <t>Above 96%</t>
  </si>
  <si>
    <t>Staffing Data Nursing, Midwifery and Care Staff</t>
  </si>
  <si>
    <t>Acute Medical Unit</t>
  </si>
  <si>
    <t>Catherine James / Egremont</t>
  </si>
  <si>
    <t>Cardiac Surgery</t>
  </si>
  <si>
    <t>Cardiac Surgery - Day Unit</t>
  </si>
  <si>
    <t>Cardiac Level 10</t>
  </si>
  <si>
    <t>Howard 2 &amp; Grant</t>
  </si>
  <si>
    <t>Hurstwood Park Surgical</t>
  </si>
  <si>
    <t>Hurstwood Park Medical</t>
  </si>
  <si>
    <t>Hurstwood Park ICU</t>
  </si>
  <si>
    <t>Pickford - Sussex Eye</t>
  </si>
  <si>
    <t>Level 9A</t>
  </si>
  <si>
    <t>Level 8A West</t>
  </si>
  <si>
    <t>Level 8A East</t>
  </si>
  <si>
    <t>Level 8 Tower</t>
  </si>
  <si>
    <t>Sussex Orthopaedic Treatment Centre</t>
  </si>
  <si>
    <t>Trevor Mann Baby Unit</t>
  </si>
  <si>
    <t>Special Care Baby Unit</t>
  </si>
  <si>
    <t>Level 11 - Gynae</t>
  </si>
  <si>
    <t>Horsted Keynes</t>
  </si>
  <si>
    <t>Maternity RSCH</t>
  </si>
  <si>
    <t>Royal Alex Medical</t>
  </si>
  <si>
    <t>Royal Alex Surgical</t>
  </si>
  <si>
    <t>Royal Alex High Dependency Unit</t>
  </si>
  <si>
    <t>Hematology / Oncology</t>
  </si>
  <si>
    <t>Cardiac Care Unit 6A</t>
  </si>
  <si>
    <t>Maternity PRH (Bolney)</t>
  </si>
  <si>
    <t>Pressure Ulcers grade    3-4</t>
  </si>
  <si>
    <t>Falls - WITH HARM?</t>
  </si>
  <si>
    <t>Baily</t>
  </si>
  <si>
    <t>N/A</t>
  </si>
  <si>
    <t>M/A</t>
  </si>
  <si>
    <t>Brighton Sussex University Hospitals -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</si>
</sst>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7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0" borderId="1" xfId="0" applyFont="1" applyBorder="1"/>
    <xf numFmtId="0" fontId="2" fillId="0" borderId="0" xfId="0" applyFont="1"/>
    <xf numFmtId="0" fontId="3" fillId="11" borderId="1" xfId="0" applyNumberFormat="1" applyFont="1" applyFill="1" applyBorder="1"/>
    <xf numFmtId="0" fontId="4" fillId="6" borderId="0" xfId="0" applyFont="1" applyFill="1"/>
    <xf numFmtId="0" fontId="4" fillId="4" borderId="0" xfId="0" applyFont="1" applyFill="1"/>
    <xf numFmtId="0" fontId="0" fillId="8" borderId="0" xfId="0" applyFill="1"/>
    <xf numFmtId="0" fontId="1" fillId="11" borderId="1" xfId="0" applyFont="1" applyFill="1" applyBorder="1" applyAlignment="1">
      <alignment horizontal="left"/>
    </xf>
    <xf numFmtId="0" fontId="0" fillId="11" borderId="1" xfId="0" applyFill="1" applyBorder="1" applyAlignment="1">
      <alignment horizontal="center"/>
    </xf>
    <xf numFmtId="0" fontId="5" fillId="11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0" fillId="11" borderId="1" xfId="0" applyNumberFormat="1" applyFill="1" applyBorder="1" applyAlignment="1">
      <alignment horizontal="center"/>
    </xf>
    <xf numFmtId="164" fontId="0" fillId="11" borderId="4" xfId="0" applyNumberFormat="1" applyFill="1" applyBorder="1" applyAlignment="1">
      <alignment horizontal="center"/>
    </xf>
    <xf numFmtId="164" fontId="0" fillId="11" borderId="3" xfId="0" applyNumberFormat="1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 wrapText="1"/>
    </xf>
    <xf numFmtId="0" fontId="1" fillId="12" borderId="3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left" wrapText="1"/>
    </xf>
    <xf numFmtId="0" fontId="0" fillId="11" borderId="0" xfId="0" applyFill="1"/>
    <xf numFmtId="0" fontId="1" fillId="0" borderId="1" xfId="0" applyFont="1" applyBorder="1" applyAlignment="1"/>
    <xf numFmtId="0" fontId="1" fillId="7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4" borderId="1" xfId="0" applyFont="1" applyFill="1" applyBorder="1" applyAlignment="1" applyProtection="1">
      <alignment horizontal="center"/>
      <protection locked="0"/>
    </xf>
    <xf numFmtId="0" fontId="7" fillId="14" borderId="1" xfId="0" applyFont="1" applyFill="1" applyBorder="1" applyAlignment="1" applyProtection="1">
      <alignment horizontal="center"/>
      <protection locked="0"/>
    </xf>
    <xf numFmtId="0" fontId="1" fillId="15" borderId="1" xfId="0" applyFont="1" applyFill="1" applyBorder="1" applyAlignment="1">
      <alignment horizontal="center" wrapText="1"/>
    </xf>
    <xf numFmtId="0" fontId="0" fillId="15" borderId="1" xfId="0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7" fillId="15" borderId="1" xfId="0" applyFont="1" applyFill="1" applyBorder="1" applyAlignment="1" applyProtection="1">
      <alignment horizontal="center"/>
      <protection locked="0"/>
    </xf>
    <xf numFmtId="0" fontId="4" fillId="15" borderId="1" xfId="0" applyFont="1" applyFill="1" applyBorder="1" applyAlignment="1">
      <alignment horizontal="center"/>
    </xf>
    <xf numFmtId="0" fontId="4" fillId="15" borderId="1" xfId="2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8" borderId="3" xfId="0" applyNumberForma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4" xfId="0" applyNumberFormat="1" applyFont="1" applyFill="1" applyBorder="1" applyAlignment="1">
      <alignment horizontal="center"/>
    </xf>
    <xf numFmtId="164" fontId="0" fillId="8" borderId="3" xfId="0" applyNumberFormat="1" applyFont="1" applyFill="1" applyBorder="1" applyAlignment="1">
      <alignment horizontal="center"/>
    </xf>
    <xf numFmtId="164" fontId="7" fillId="8" borderId="1" xfId="0" applyNumberFormat="1" applyFont="1" applyFill="1" applyBorder="1" applyAlignment="1" applyProtection="1">
      <alignment horizontal="center"/>
      <protection hidden="1"/>
    </xf>
    <xf numFmtId="164" fontId="4" fillId="8" borderId="1" xfId="1" applyNumberFormat="1" applyFont="1" applyFill="1" applyBorder="1" applyAlignment="1" applyProtection="1">
      <alignment horizontal="center"/>
      <protection hidden="1"/>
    </xf>
    <xf numFmtId="164" fontId="0" fillId="8" borderId="1" xfId="0" applyNumberFormat="1" applyFont="1" applyFill="1" applyBorder="1" applyAlignment="1">
      <alignment horizontal="center"/>
    </xf>
    <xf numFmtId="164" fontId="4" fillId="8" borderId="3" xfId="2" applyNumberFormat="1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164" fontId="4" fillId="8" borderId="4" xfId="0" applyNumberFormat="1" applyFon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4" fillId="6" borderId="1" xfId="1" applyNumberFormat="1" applyFont="1" applyFill="1" applyBorder="1" applyAlignment="1" applyProtection="1">
      <alignment horizontal="center"/>
      <protection hidden="1"/>
    </xf>
    <xf numFmtId="164" fontId="0" fillId="6" borderId="3" xfId="0" applyNumberForma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9" borderId="4" xfId="0" applyNumberFormat="1" applyFill="1" applyBorder="1" applyAlignment="1">
      <alignment horizontal="center"/>
    </xf>
    <xf numFmtId="164" fontId="0" fillId="9" borderId="3" xfId="0" applyNumberFormat="1" applyFill="1" applyBorder="1" applyAlignment="1">
      <alignment horizontal="center"/>
    </xf>
    <xf numFmtId="164" fontId="0" fillId="9" borderId="1" xfId="0" applyNumberFormat="1" applyFont="1" applyFill="1" applyBorder="1" applyAlignment="1">
      <alignment horizontal="center"/>
    </xf>
    <xf numFmtId="164" fontId="7" fillId="9" borderId="1" xfId="0" applyNumberFormat="1" applyFont="1" applyFill="1" applyBorder="1" applyAlignment="1" applyProtection="1">
      <alignment horizontal="center"/>
      <protection hidden="1"/>
    </xf>
    <xf numFmtId="164" fontId="0" fillId="9" borderId="4" xfId="0" applyNumberFormat="1" applyFont="1" applyFill="1" applyBorder="1" applyAlignment="1">
      <alignment horizontal="center"/>
    </xf>
    <xf numFmtId="164" fontId="0" fillId="9" borderId="3" xfId="0" applyNumberFormat="1" applyFont="1" applyFill="1" applyBorder="1" applyAlignment="1">
      <alignment horizontal="center"/>
    </xf>
    <xf numFmtId="164" fontId="4" fillId="9" borderId="1" xfId="1" applyNumberFormat="1" applyFont="1" applyFill="1" applyBorder="1" applyAlignment="1" applyProtection="1">
      <alignment horizontal="center"/>
      <protection hidden="1"/>
    </xf>
    <xf numFmtId="164" fontId="4" fillId="9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15" borderId="2" xfId="0" applyFont="1" applyFill="1" applyBorder="1" applyAlignment="1">
      <alignment horizontal="center" wrapText="1"/>
    </xf>
    <xf numFmtId="0" fontId="1" fillId="15" borderId="3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wrapText="1"/>
    </xf>
    <xf numFmtId="0" fontId="1" fillId="14" borderId="2" xfId="0" applyFont="1" applyFill="1" applyBorder="1" applyAlignment="1">
      <alignment horizontal="center" wrapText="1"/>
    </xf>
    <xf numFmtId="0" fontId="1" fillId="14" borderId="4" xfId="0" applyFont="1" applyFill="1" applyBorder="1" applyAlignment="1">
      <alignment horizontal="center" wrapText="1"/>
    </xf>
    <xf numFmtId="0" fontId="1" fillId="14" borderId="3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8"/>
  <sheetViews>
    <sheetView tabSelected="1" zoomScale="90" zoomScaleNormal="90" workbookViewId="0">
      <pane xSplit="1" ySplit="6" topLeftCell="B46" activePane="bottomRight" state="frozen"/>
      <selection pane="topRight" activeCell="B1" sqref="B1"/>
      <selection pane="bottomLeft" activeCell="A8" sqref="A8"/>
      <selection pane="bottomRight" activeCell="H60" sqref="H60"/>
    </sheetView>
  </sheetViews>
  <sheetFormatPr defaultRowHeight="15" x14ac:dyDescent="0.25"/>
  <cols>
    <col min="1" max="1" width="4.28515625" customWidth="1"/>
    <col min="2" max="2" width="34.5703125" customWidth="1"/>
    <col min="3" max="3" width="10.7109375" customWidth="1"/>
    <col min="4" max="7" width="15.28515625" customWidth="1"/>
    <col min="8" max="11" width="15.85546875" customWidth="1"/>
    <col min="12" max="15" width="15.42578125" customWidth="1"/>
    <col min="16" max="18" width="13.5703125" customWidth="1"/>
  </cols>
  <sheetData>
    <row r="1" spans="2:18" ht="21" x14ac:dyDescent="0.35">
      <c r="B1" s="6" t="s">
        <v>66</v>
      </c>
    </row>
    <row r="2" spans="2:18" ht="21" x14ac:dyDescent="0.35">
      <c r="B2" s="6" t="s">
        <v>34</v>
      </c>
    </row>
    <row r="3" spans="2:18" ht="15.75" thickBot="1" x14ac:dyDescent="0.3"/>
    <row r="4" spans="2:18" ht="21.75" customHeight="1" thickBot="1" x14ac:dyDescent="0.3">
      <c r="B4" s="24"/>
      <c r="C4" s="25"/>
      <c r="D4" s="79" t="s">
        <v>0</v>
      </c>
      <c r="E4" s="80"/>
      <c r="F4" s="80"/>
      <c r="G4" s="81"/>
      <c r="H4" s="76" t="s">
        <v>1</v>
      </c>
      <c r="I4" s="82"/>
      <c r="J4" s="82"/>
      <c r="K4" s="77"/>
      <c r="L4" s="68" t="s">
        <v>0</v>
      </c>
      <c r="M4" s="69"/>
      <c r="N4" s="70" t="s">
        <v>1</v>
      </c>
      <c r="O4" s="71"/>
      <c r="P4" s="72" t="s">
        <v>2</v>
      </c>
      <c r="Q4" s="73"/>
      <c r="R4" s="74"/>
    </row>
    <row r="5" spans="2:18" ht="64.5" customHeight="1" thickBot="1" x14ac:dyDescent="0.3">
      <c r="B5" s="24"/>
      <c r="C5" s="25"/>
      <c r="D5" s="75" t="s">
        <v>23</v>
      </c>
      <c r="E5" s="75"/>
      <c r="F5" s="75" t="s">
        <v>5</v>
      </c>
      <c r="G5" s="75"/>
      <c r="H5" s="76" t="s">
        <v>23</v>
      </c>
      <c r="I5" s="77"/>
      <c r="J5" s="78" t="s">
        <v>5</v>
      </c>
      <c r="K5" s="78"/>
      <c r="L5" s="14" t="s">
        <v>6</v>
      </c>
      <c r="M5" s="14" t="s">
        <v>7</v>
      </c>
      <c r="N5" s="15" t="s">
        <v>6</v>
      </c>
      <c r="O5" s="15" t="s">
        <v>7</v>
      </c>
      <c r="P5" s="2"/>
      <c r="Q5" s="3"/>
      <c r="R5" s="4"/>
    </row>
    <row r="6" spans="2:18" ht="54.75" customHeight="1" thickBot="1" x14ac:dyDescent="0.3">
      <c r="B6" s="26" t="s">
        <v>3</v>
      </c>
      <c r="C6" s="25" t="s">
        <v>4</v>
      </c>
      <c r="D6" s="31" t="s">
        <v>9</v>
      </c>
      <c r="E6" s="31" t="s">
        <v>10</v>
      </c>
      <c r="F6" s="31" t="s">
        <v>9</v>
      </c>
      <c r="G6" s="31" t="s">
        <v>10</v>
      </c>
      <c r="H6" s="36" t="s">
        <v>9</v>
      </c>
      <c r="I6" s="36" t="s">
        <v>10</v>
      </c>
      <c r="J6" s="36" t="s">
        <v>9</v>
      </c>
      <c r="K6" s="36" t="s">
        <v>10</v>
      </c>
      <c r="L6" s="20"/>
      <c r="M6" s="20"/>
      <c r="N6" s="19"/>
      <c r="O6" s="19"/>
      <c r="P6" s="2" t="s">
        <v>61</v>
      </c>
      <c r="Q6" s="3" t="s">
        <v>62</v>
      </c>
      <c r="R6" s="4" t="s">
        <v>8</v>
      </c>
    </row>
    <row r="7" spans="2:18" ht="24.95" customHeight="1" thickBot="1" x14ac:dyDescent="0.3">
      <c r="B7" s="5" t="s">
        <v>35</v>
      </c>
      <c r="C7" s="21">
        <v>36</v>
      </c>
      <c r="D7" s="32">
        <v>3105</v>
      </c>
      <c r="E7" s="32">
        <v>2915</v>
      </c>
      <c r="F7" s="32">
        <v>2392</v>
      </c>
      <c r="G7" s="32">
        <v>2175.25</v>
      </c>
      <c r="H7" s="37">
        <v>2495.5</v>
      </c>
      <c r="I7" s="37">
        <v>2633.5</v>
      </c>
      <c r="J7" s="37">
        <v>1426</v>
      </c>
      <c r="K7" s="37">
        <v>2070</v>
      </c>
      <c r="L7" s="59">
        <v>0.93899999999999995</v>
      </c>
      <c r="M7" s="60">
        <v>0.90900000000000003</v>
      </c>
      <c r="N7" s="43">
        <v>1.0549999999999999</v>
      </c>
      <c r="O7" s="44">
        <v>1.452</v>
      </c>
      <c r="P7" s="29">
        <v>0</v>
      </c>
      <c r="Q7" s="30">
        <v>0</v>
      </c>
      <c r="R7" s="42">
        <v>2</v>
      </c>
    </row>
    <row r="8" spans="2:18" ht="24.95" customHeight="1" thickBot="1" x14ac:dyDescent="0.3">
      <c r="B8" s="5" t="s">
        <v>20</v>
      </c>
      <c r="C8" s="21">
        <v>9</v>
      </c>
      <c r="D8" s="32">
        <v>714.5</v>
      </c>
      <c r="E8" s="32">
        <v>955</v>
      </c>
      <c r="F8" s="32">
        <v>322</v>
      </c>
      <c r="G8" s="32">
        <v>220.5</v>
      </c>
      <c r="H8" s="37">
        <v>644</v>
      </c>
      <c r="I8" s="37">
        <v>575</v>
      </c>
      <c r="J8" s="37">
        <v>333.5</v>
      </c>
      <c r="K8" s="37">
        <v>310.5</v>
      </c>
      <c r="L8" s="43">
        <v>1.337</v>
      </c>
      <c r="M8" s="54">
        <v>0.68500000000000005</v>
      </c>
      <c r="N8" s="59">
        <v>0.89300000000000002</v>
      </c>
      <c r="O8" s="61">
        <v>0.93100000000000005</v>
      </c>
      <c r="P8" s="29">
        <v>0</v>
      </c>
      <c r="Q8" s="30">
        <v>0</v>
      </c>
      <c r="R8" s="42">
        <v>1</v>
      </c>
    </row>
    <row r="9" spans="2:18" ht="24.95" customHeight="1" thickBot="1" x14ac:dyDescent="0.3">
      <c r="B9" s="5" t="s">
        <v>21</v>
      </c>
      <c r="C9" s="21">
        <v>0</v>
      </c>
      <c r="D9" s="32">
        <v>367.5</v>
      </c>
      <c r="E9" s="32">
        <v>363</v>
      </c>
      <c r="F9" s="32">
        <v>317.5</v>
      </c>
      <c r="G9" s="32">
        <v>310</v>
      </c>
      <c r="H9" s="37">
        <v>437</v>
      </c>
      <c r="I9" s="37">
        <v>310.5</v>
      </c>
      <c r="J9" s="37">
        <v>0</v>
      </c>
      <c r="K9" s="37">
        <v>0</v>
      </c>
      <c r="L9" s="43">
        <v>0.98799999999999999</v>
      </c>
      <c r="M9" s="45">
        <v>0.97599999999999998</v>
      </c>
      <c r="N9" s="55">
        <v>0.71099999999999997</v>
      </c>
      <c r="O9" s="44">
        <v>0</v>
      </c>
      <c r="P9" s="29">
        <v>0</v>
      </c>
      <c r="Q9" s="30">
        <v>0</v>
      </c>
      <c r="R9" s="42">
        <v>2</v>
      </c>
    </row>
    <row r="10" spans="2:18" ht="24.95" customHeight="1" thickBot="1" x14ac:dyDescent="0.3">
      <c r="B10" s="5" t="s">
        <v>11</v>
      </c>
      <c r="C10" s="21">
        <v>28</v>
      </c>
      <c r="D10" s="33">
        <v>1860</v>
      </c>
      <c r="E10" s="33">
        <v>1666</v>
      </c>
      <c r="F10" s="33">
        <v>1860</v>
      </c>
      <c r="G10" s="33">
        <v>1789</v>
      </c>
      <c r="H10" s="38">
        <v>1364</v>
      </c>
      <c r="I10" s="38">
        <v>1221</v>
      </c>
      <c r="J10" s="38">
        <v>682</v>
      </c>
      <c r="K10" s="38">
        <v>693</v>
      </c>
      <c r="L10" s="62">
        <v>0.89600000000000002</v>
      </c>
      <c r="M10" s="46">
        <v>0.96199999999999997</v>
      </c>
      <c r="N10" s="62">
        <v>0.89500000000000002</v>
      </c>
      <c r="O10" s="47">
        <v>1.016</v>
      </c>
      <c r="P10" s="29">
        <v>0</v>
      </c>
      <c r="Q10" s="30">
        <v>0</v>
      </c>
      <c r="R10" s="42">
        <v>1</v>
      </c>
    </row>
    <row r="11" spans="2:18" ht="24.95" customHeight="1" thickBot="1" x14ac:dyDescent="0.3">
      <c r="B11" s="5" t="s">
        <v>63</v>
      </c>
      <c r="C11" s="21">
        <v>15</v>
      </c>
      <c r="D11" s="34">
        <v>1069.5</v>
      </c>
      <c r="E11" s="35">
        <v>839.5</v>
      </c>
      <c r="F11" s="35">
        <v>1069.5</v>
      </c>
      <c r="G11" s="35">
        <v>965.5</v>
      </c>
      <c r="H11" s="39">
        <v>713</v>
      </c>
      <c r="I11" s="39">
        <v>701.5</v>
      </c>
      <c r="J11" s="39">
        <v>713</v>
      </c>
      <c r="K11" s="39">
        <v>701.5</v>
      </c>
      <c r="L11" s="56">
        <v>0.78500000000000003</v>
      </c>
      <c r="M11" s="63">
        <v>0.90300000000000002</v>
      </c>
      <c r="N11" s="49">
        <v>0.98399999999999999</v>
      </c>
      <c r="O11" s="48">
        <v>0.98399999999999999</v>
      </c>
      <c r="P11" s="29">
        <v>0</v>
      </c>
      <c r="Q11" s="30">
        <v>0</v>
      </c>
      <c r="R11" s="42">
        <v>1</v>
      </c>
    </row>
    <row r="12" spans="2:18" ht="24.95" customHeight="1" thickBot="1" x14ac:dyDescent="0.3">
      <c r="B12" s="5" t="s">
        <v>12</v>
      </c>
      <c r="C12" s="21">
        <v>27</v>
      </c>
      <c r="D12" s="33">
        <v>1860</v>
      </c>
      <c r="E12" s="33">
        <v>1524</v>
      </c>
      <c r="F12" s="33">
        <v>1488</v>
      </c>
      <c r="G12" s="33">
        <v>1320</v>
      </c>
      <c r="H12" s="38">
        <v>1364</v>
      </c>
      <c r="I12" s="38">
        <v>1191</v>
      </c>
      <c r="J12" s="38">
        <v>682</v>
      </c>
      <c r="K12" s="38">
        <v>616</v>
      </c>
      <c r="L12" s="62">
        <v>0.81899999999999995</v>
      </c>
      <c r="M12" s="64">
        <v>0.88700000000000001</v>
      </c>
      <c r="N12" s="62">
        <v>0.873</v>
      </c>
      <c r="O12" s="65">
        <v>0.90300000000000002</v>
      </c>
      <c r="P12" s="29">
        <v>0</v>
      </c>
      <c r="Q12" s="30">
        <v>0</v>
      </c>
      <c r="R12" s="42">
        <v>1</v>
      </c>
    </row>
    <row r="13" spans="2:18" ht="24.95" customHeight="1" thickBot="1" x14ac:dyDescent="0.3">
      <c r="B13" s="5" t="s">
        <v>13</v>
      </c>
      <c r="C13" s="21">
        <v>19</v>
      </c>
      <c r="D13" s="32">
        <v>1069.5</v>
      </c>
      <c r="E13" s="32">
        <v>958</v>
      </c>
      <c r="F13" s="32">
        <v>1069.5</v>
      </c>
      <c r="G13" s="32">
        <v>1066</v>
      </c>
      <c r="H13" s="37">
        <v>1069.5</v>
      </c>
      <c r="I13" s="37">
        <v>931.5</v>
      </c>
      <c r="J13" s="37">
        <v>713</v>
      </c>
      <c r="K13" s="37">
        <v>782</v>
      </c>
      <c r="L13" s="59">
        <v>0.89600000000000002</v>
      </c>
      <c r="M13" s="45">
        <v>0.997</v>
      </c>
      <c r="N13" s="59">
        <v>0.871</v>
      </c>
      <c r="O13" s="44">
        <v>1.097</v>
      </c>
      <c r="P13" s="29">
        <v>0</v>
      </c>
      <c r="Q13" s="30">
        <v>0</v>
      </c>
      <c r="R13" s="42">
        <v>0</v>
      </c>
    </row>
    <row r="14" spans="2:18" ht="24.95" customHeight="1" thickBot="1" x14ac:dyDescent="0.3">
      <c r="B14" s="5" t="s">
        <v>59</v>
      </c>
      <c r="C14" s="21">
        <v>14</v>
      </c>
      <c r="D14" s="32">
        <v>2139</v>
      </c>
      <c r="E14" s="32">
        <v>1857</v>
      </c>
      <c r="F14" s="32">
        <v>356.5</v>
      </c>
      <c r="G14" s="32">
        <v>361.5</v>
      </c>
      <c r="H14" s="37">
        <v>1782.5</v>
      </c>
      <c r="I14" s="37">
        <v>1659</v>
      </c>
      <c r="J14" s="37">
        <v>346.5</v>
      </c>
      <c r="K14" s="37">
        <v>356.5</v>
      </c>
      <c r="L14" s="59">
        <v>0.86799999999999999</v>
      </c>
      <c r="M14" s="45">
        <v>1.014</v>
      </c>
      <c r="N14" s="59">
        <v>0.93100000000000005</v>
      </c>
      <c r="O14" s="44">
        <v>1.0289999999999999</v>
      </c>
      <c r="P14" s="29">
        <v>0</v>
      </c>
      <c r="Q14" s="30">
        <v>0</v>
      </c>
      <c r="R14" s="42">
        <v>1</v>
      </c>
    </row>
    <row r="15" spans="2:18" ht="24.95" customHeight="1" thickBot="1" x14ac:dyDescent="0.3">
      <c r="B15" s="5" t="s">
        <v>37</v>
      </c>
      <c r="C15" s="21">
        <v>10</v>
      </c>
      <c r="D15" s="32">
        <v>2356.5</v>
      </c>
      <c r="E15" s="32">
        <v>2106</v>
      </c>
      <c r="F15" s="32">
        <v>450</v>
      </c>
      <c r="G15" s="32">
        <v>405.5</v>
      </c>
      <c r="H15" s="37">
        <v>2346</v>
      </c>
      <c r="I15" s="37">
        <v>2070</v>
      </c>
      <c r="J15" s="40">
        <v>0</v>
      </c>
      <c r="K15" s="40">
        <v>0</v>
      </c>
      <c r="L15" s="59">
        <v>0.89400000000000002</v>
      </c>
      <c r="M15" s="60">
        <v>0.90100000000000002</v>
      </c>
      <c r="N15" s="59">
        <v>0.88200000000000001</v>
      </c>
      <c r="O15" s="44">
        <v>0</v>
      </c>
      <c r="P15" s="29">
        <v>0</v>
      </c>
      <c r="Q15" s="30">
        <v>0</v>
      </c>
      <c r="R15" s="42">
        <v>0</v>
      </c>
    </row>
    <row r="16" spans="2:18" ht="24.95" customHeight="1" thickBot="1" x14ac:dyDescent="0.3">
      <c r="B16" s="5" t="s">
        <v>38</v>
      </c>
      <c r="C16" s="21">
        <v>10</v>
      </c>
      <c r="D16" s="32">
        <v>878</v>
      </c>
      <c r="E16" s="32">
        <v>878</v>
      </c>
      <c r="F16" s="32">
        <v>356.5</v>
      </c>
      <c r="G16" s="32">
        <v>364</v>
      </c>
      <c r="H16" s="37">
        <v>713</v>
      </c>
      <c r="I16" s="37">
        <v>713</v>
      </c>
      <c r="J16" s="37">
        <v>368</v>
      </c>
      <c r="K16" s="37">
        <v>333.5</v>
      </c>
      <c r="L16" s="43">
        <v>1</v>
      </c>
      <c r="M16" s="45">
        <v>1.0209999999999999</v>
      </c>
      <c r="N16" s="43">
        <v>1</v>
      </c>
      <c r="O16" s="61">
        <v>0.90600000000000003</v>
      </c>
      <c r="P16" s="29">
        <v>0</v>
      </c>
      <c r="Q16" s="30">
        <v>0</v>
      </c>
      <c r="R16" s="42">
        <v>0</v>
      </c>
    </row>
    <row r="17" spans="2:18" ht="24.95" customHeight="1" thickBot="1" x14ac:dyDescent="0.3">
      <c r="B17" s="5" t="s">
        <v>39</v>
      </c>
      <c r="C17" s="21">
        <v>31</v>
      </c>
      <c r="D17" s="32">
        <v>2495.5</v>
      </c>
      <c r="E17" s="32">
        <v>2273.5</v>
      </c>
      <c r="F17" s="32">
        <v>465</v>
      </c>
      <c r="G17" s="32">
        <v>637.5</v>
      </c>
      <c r="H17" s="37">
        <v>1782.5</v>
      </c>
      <c r="I17" s="37">
        <v>1747.5</v>
      </c>
      <c r="J17" s="37">
        <v>356.5</v>
      </c>
      <c r="K17" s="37">
        <v>678.5</v>
      </c>
      <c r="L17" s="59">
        <v>0.91100000000000003</v>
      </c>
      <c r="M17" s="45">
        <v>1.371</v>
      </c>
      <c r="N17" s="43">
        <v>0.98</v>
      </c>
      <c r="O17" s="44">
        <v>1.903</v>
      </c>
      <c r="P17" s="29">
        <v>0</v>
      </c>
      <c r="Q17" s="30">
        <v>0</v>
      </c>
      <c r="R17" s="42">
        <v>1</v>
      </c>
    </row>
    <row r="18" spans="2:18" ht="24.95" customHeight="1" thickBot="1" x14ac:dyDescent="0.3">
      <c r="B18" s="5" t="s">
        <v>14</v>
      </c>
      <c r="C18" s="21">
        <v>21</v>
      </c>
      <c r="D18" s="32">
        <v>1426</v>
      </c>
      <c r="E18" s="32">
        <v>1299.5</v>
      </c>
      <c r="F18" s="32">
        <v>1069.5</v>
      </c>
      <c r="G18" s="32">
        <v>1030.9000000000001</v>
      </c>
      <c r="H18" s="37">
        <v>1069.5</v>
      </c>
      <c r="I18" s="37">
        <v>966</v>
      </c>
      <c r="J18" s="37">
        <v>1069.5</v>
      </c>
      <c r="K18" s="37">
        <v>1092.5</v>
      </c>
      <c r="L18" s="59">
        <v>0.91100000000000003</v>
      </c>
      <c r="M18" s="45">
        <v>0.96399999999999997</v>
      </c>
      <c r="N18" s="59">
        <v>0.90300000000000002</v>
      </c>
      <c r="O18" s="44">
        <v>1.022</v>
      </c>
      <c r="P18" s="29">
        <v>0</v>
      </c>
      <c r="Q18" s="30">
        <v>0</v>
      </c>
      <c r="R18" s="42">
        <v>1</v>
      </c>
    </row>
    <row r="19" spans="2:18" ht="24.95" customHeight="1" thickBot="1" x14ac:dyDescent="0.3">
      <c r="B19" s="5" t="s">
        <v>36</v>
      </c>
      <c r="C19" s="21">
        <v>25</v>
      </c>
      <c r="D19" s="32">
        <v>1782.5</v>
      </c>
      <c r="E19" s="32">
        <v>1494.5</v>
      </c>
      <c r="F19" s="32">
        <v>1178</v>
      </c>
      <c r="G19" s="32">
        <v>1242</v>
      </c>
      <c r="H19" s="37">
        <v>1426</v>
      </c>
      <c r="I19" s="37">
        <v>1345.5</v>
      </c>
      <c r="J19" s="37">
        <v>713</v>
      </c>
      <c r="K19" s="37">
        <v>713</v>
      </c>
      <c r="L19" s="59">
        <v>0.83799999999999997</v>
      </c>
      <c r="M19" s="45">
        <v>1.054</v>
      </c>
      <c r="N19" s="59">
        <v>0.94399999999999995</v>
      </c>
      <c r="O19" s="44">
        <v>1</v>
      </c>
      <c r="P19" s="29">
        <v>0</v>
      </c>
      <c r="Q19" s="30">
        <v>0</v>
      </c>
      <c r="R19" s="42">
        <v>0</v>
      </c>
    </row>
    <row r="20" spans="2:18" ht="24.95" customHeight="1" thickBot="1" x14ac:dyDescent="0.3">
      <c r="B20" s="5" t="s">
        <v>24</v>
      </c>
      <c r="C20" s="21">
        <v>15</v>
      </c>
      <c r="D20" s="32">
        <v>1426</v>
      </c>
      <c r="E20" s="32">
        <v>1250</v>
      </c>
      <c r="F20" s="32">
        <v>1426</v>
      </c>
      <c r="G20" s="32">
        <v>1316</v>
      </c>
      <c r="H20" s="37">
        <v>1069.5</v>
      </c>
      <c r="I20" s="37">
        <v>1023.5</v>
      </c>
      <c r="J20" s="37">
        <v>1060.5</v>
      </c>
      <c r="K20" s="37">
        <v>1058</v>
      </c>
      <c r="L20" s="59">
        <v>0.877</v>
      </c>
      <c r="M20" s="60">
        <v>0.92300000000000004</v>
      </c>
      <c r="N20" s="59">
        <v>0.95699999999999996</v>
      </c>
      <c r="O20" s="44">
        <v>0.98899999999999999</v>
      </c>
      <c r="P20" s="29">
        <v>0</v>
      </c>
      <c r="Q20" s="30">
        <v>1</v>
      </c>
      <c r="R20" s="42">
        <v>1</v>
      </c>
    </row>
    <row r="21" spans="2:18" ht="24.95" customHeight="1" thickBot="1" x14ac:dyDescent="0.3">
      <c r="B21" s="5" t="s">
        <v>58</v>
      </c>
      <c r="C21" s="21">
        <v>10</v>
      </c>
      <c r="D21" s="32">
        <v>1069.5</v>
      </c>
      <c r="E21" s="32">
        <v>1035</v>
      </c>
      <c r="F21" s="32">
        <v>345</v>
      </c>
      <c r="G21" s="32">
        <v>345</v>
      </c>
      <c r="H21" s="37">
        <v>713</v>
      </c>
      <c r="I21" s="37">
        <v>713</v>
      </c>
      <c r="J21" s="37">
        <v>1</v>
      </c>
      <c r="K21" s="37">
        <v>34.5</v>
      </c>
      <c r="L21" s="43">
        <v>0.96799999999999997</v>
      </c>
      <c r="M21" s="45">
        <v>1</v>
      </c>
      <c r="N21" s="43">
        <v>1</v>
      </c>
      <c r="O21" s="44">
        <v>34.5</v>
      </c>
      <c r="P21" s="29">
        <v>0</v>
      </c>
      <c r="Q21" s="30">
        <v>0</v>
      </c>
      <c r="R21" s="42">
        <v>0</v>
      </c>
    </row>
    <row r="22" spans="2:18" ht="24.95" customHeight="1" thickBot="1" x14ac:dyDescent="0.3">
      <c r="B22" s="5" t="s">
        <v>53</v>
      </c>
      <c r="C22" s="21">
        <v>12</v>
      </c>
      <c r="D22" s="32">
        <v>713</v>
      </c>
      <c r="E22" s="32">
        <v>701.5</v>
      </c>
      <c r="F22" s="32">
        <v>356.5</v>
      </c>
      <c r="G22" s="32">
        <v>356.5</v>
      </c>
      <c r="H22" s="37">
        <v>713</v>
      </c>
      <c r="I22" s="37">
        <v>701.5</v>
      </c>
      <c r="J22" s="37">
        <v>356.5</v>
      </c>
      <c r="K22" s="37">
        <v>345</v>
      </c>
      <c r="L22" s="43">
        <v>0.98399999999999999</v>
      </c>
      <c r="M22" s="45">
        <v>1</v>
      </c>
      <c r="N22" s="43">
        <v>0.98399999999999999</v>
      </c>
      <c r="O22" s="44">
        <v>0.96799999999999997</v>
      </c>
      <c r="P22" s="29">
        <v>0</v>
      </c>
      <c r="Q22" s="30">
        <v>0</v>
      </c>
      <c r="R22" s="42">
        <v>0</v>
      </c>
    </row>
    <row r="23" spans="2:18" ht="24.95" customHeight="1" thickBot="1" x14ac:dyDescent="0.3">
      <c r="B23" s="5" t="s">
        <v>18</v>
      </c>
      <c r="C23" s="21">
        <v>9</v>
      </c>
      <c r="D23" s="32">
        <v>966</v>
      </c>
      <c r="E23" s="32">
        <v>895</v>
      </c>
      <c r="F23" s="32">
        <v>321.5</v>
      </c>
      <c r="G23" s="32">
        <v>321.5</v>
      </c>
      <c r="H23" s="37">
        <v>713</v>
      </c>
      <c r="I23" s="37">
        <v>713</v>
      </c>
      <c r="J23" s="37">
        <v>1</v>
      </c>
      <c r="K23" s="37">
        <v>103.5</v>
      </c>
      <c r="L23" s="59">
        <v>0.92700000000000005</v>
      </c>
      <c r="M23" s="45">
        <v>1</v>
      </c>
      <c r="N23" s="43">
        <v>1</v>
      </c>
      <c r="O23" s="44">
        <v>103.5</v>
      </c>
      <c r="P23" s="29">
        <v>0</v>
      </c>
      <c r="Q23" s="30">
        <v>0</v>
      </c>
      <c r="R23" s="42">
        <v>0</v>
      </c>
    </row>
    <row r="24" spans="2:18" ht="24.95" customHeight="1" thickBot="1" x14ac:dyDescent="0.3">
      <c r="B24" s="5" t="s">
        <v>40</v>
      </c>
      <c r="C24" s="21">
        <v>17</v>
      </c>
      <c r="D24" s="32">
        <v>1426</v>
      </c>
      <c r="E24" s="32">
        <v>1414.5</v>
      </c>
      <c r="F24" s="32">
        <v>1069.5</v>
      </c>
      <c r="G24" s="32">
        <v>935.5</v>
      </c>
      <c r="H24" s="37">
        <v>1426</v>
      </c>
      <c r="I24" s="37">
        <v>1368.5</v>
      </c>
      <c r="J24" s="37">
        <v>713</v>
      </c>
      <c r="K24" s="37">
        <v>494.5</v>
      </c>
      <c r="L24" s="43">
        <v>0.99199999999999999</v>
      </c>
      <c r="M24" s="60">
        <v>0.875</v>
      </c>
      <c r="N24" s="43">
        <v>0.96</v>
      </c>
      <c r="O24" s="57">
        <v>0.69399999999999995</v>
      </c>
      <c r="P24" s="29">
        <v>0</v>
      </c>
      <c r="Q24" s="30">
        <v>0</v>
      </c>
      <c r="R24" s="42">
        <v>0</v>
      </c>
    </row>
    <row r="25" spans="2:18" ht="24.95" customHeight="1" thickBot="1" x14ac:dyDescent="0.3">
      <c r="B25" s="5" t="s">
        <v>25</v>
      </c>
      <c r="C25" s="21">
        <v>23</v>
      </c>
      <c r="D25" s="32">
        <v>1488</v>
      </c>
      <c r="E25" s="32">
        <v>1433.5</v>
      </c>
      <c r="F25" s="32">
        <v>1488</v>
      </c>
      <c r="G25" s="32">
        <v>1259.5</v>
      </c>
      <c r="H25" s="37">
        <v>1023</v>
      </c>
      <c r="I25" s="37">
        <v>1023</v>
      </c>
      <c r="J25" s="37">
        <v>682</v>
      </c>
      <c r="K25" s="37">
        <v>682</v>
      </c>
      <c r="L25" s="43">
        <v>0.96299999999999997</v>
      </c>
      <c r="M25" s="60">
        <v>0.84599999999999997</v>
      </c>
      <c r="N25" s="43">
        <v>1</v>
      </c>
      <c r="O25" s="44">
        <v>1</v>
      </c>
      <c r="P25" s="29">
        <v>0</v>
      </c>
      <c r="Q25" s="30">
        <v>0</v>
      </c>
      <c r="R25" s="42">
        <v>1</v>
      </c>
    </row>
    <row r="26" spans="2:18" ht="24.95" customHeight="1" thickBot="1" x14ac:dyDescent="0.3">
      <c r="B26" s="5" t="s">
        <v>41</v>
      </c>
      <c r="C26" s="21">
        <v>22</v>
      </c>
      <c r="D26" s="32">
        <v>1782.5</v>
      </c>
      <c r="E26" s="32">
        <v>1340.5</v>
      </c>
      <c r="F26" s="32">
        <v>713</v>
      </c>
      <c r="G26" s="32">
        <v>869</v>
      </c>
      <c r="H26" s="37">
        <v>1069.5</v>
      </c>
      <c r="I26" s="37">
        <v>954.5</v>
      </c>
      <c r="J26" s="37">
        <v>713</v>
      </c>
      <c r="K26" s="37">
        <v>977.5</v>
      </c>
      <c r="L26" s="55">
        <v>0.752</v>
      </c>
      <c r="M26" s="45">
        <v>1.2190000000000001</v>
      </c>
      <c r="N26" s="59">
        <v>0.89200000000000002</v>
      </c>
      <c r="O26" s="44">
        <v>1.371</v>
      </c>
      <c r="P26" s="29">
        <v>0</v>
      </c>
      <c r="Q26" s="30">
        <v>0</v>
      </c>
      <c r="R26" s="42">
        <v>2</v>
      </c>
    </row>
    <row r="27" spans="2:18" ht="24.95" customHeight="1" thickBot="1" x14ac:dyDescent="0.3">
      <c r="B27" s="5" t="s">
        <v>42</v>
      </c>
      <c r="C27" s="21">
        <v>15</v>
      </c>
      <c r="D27" s="32">
        <v>1069.5</v>
      </c>
      <c r="E27" s="32">
        <v>891.5</v>
      </c>
      <c r="F27" s="32">
        <v>713</v>
      </c>
      <c r="G27" s="32">
        <v>806.5</v>
      </c>
      <c r="H27" s="37">
        <v>713</v>
      </c>
      <c r="I27" s="37">
        <v>713</v>
      </c>
      <c r="J27" s="37">
        <v>356.5</v>
      </c>
      <c r="K27" s="37">
        <v>816.5</v>
      </c>
      <c r="L27" s="59">
        <v>0.83399999999999996</v>
      </c>
      <c r="M27" s="45">
        <v>1.131</v>
      </c>
      <c r="N27" s="43">
        <v>1</v>
      </c>
      <c r="O27" s="44">
        <v>2.29</v>
      </c>
      <c r="P27" s="29">
        <v>0</v>
      </c>
      <c r="Q27" s="30">
        <v>0</v>
      </c>
      <c r="R27" s="42">
        <v>1</v>
      </c>
    </row>
    <row r="28" spans="2:18" ht="24.95" customHeight="1" thickBot="1" x14ac:dyDescent="0.3">
      <c r="B28" s="5" t="s">
        <v>43</v>
      </c>
      <c r="C28" s="21">
        <v>6</v>
      </c>
      <c r="D28" s="32">
        <v>2495.5</v>
      </c>
      <c r="E28" s="32">
        <v>2095.5</v>
      </c>
      <c r="F28" s="32">
        <v>161</v>
      </c>
      <c r="G28" s="32">
        <v>103.5</v>
      </c>
      <c r="H28" s="37">
        <v>2495.5</v>
      </c>
      <c r="I28" s="37">
        <v>2058.5</v>
      </c>
      <c r="J28" s="37" t="s">
        <v>64</v>
      </c>
      <c r="K28" s="37" t="s">
        <v>64</v>
      </c>
      <c r="L28" s="59">
        <v>0.84</v>
      </c>
      <c r="M28" s="54">
        <v>0.64300000000000002</v>
      </c>
      <c r="N28" s="59">
        <v>0.82499999999999996</v>
      </c>
      <c r="O28" s="44" t="s">
        <v>64</v>
      </c>
      <c r="P28" s="29">
        <v>0</v>
      </c>
      <c r="Q28" s="30">
        <v>0</v>
      </c>
      <c r="R28" s="42">
        <v>0</v>
      </c>
    </row>
    <row r="29" spans="2:18" ht="24.95" customHeight="1" thickBot="1" x14ac:dyDescent="0.3">
      <c r="B29" s="5" t="s">
        <v>30</v>
      </c>
      <c r="C29" s="21">
        <v>8</v>
      </c>
      <c r="D29" s="32">
        <v>7843</v>
      </c>
      <c r="E29" s="32">
        <v>7341</v>
      </c>
      <c r="F29" s="32" t="s">
        <v>64</v>
      </c>
      <c r="G29" s="32" t="s">
        <v>64</v>
      </c>
      <c r="H29" s="37">
        <v>7843</v>
      </c>
      <c r="I29" s="37">
        <v>7396</v>
      </c>
      <c r="J29" s="37" t="s">
        <v>64</v>
      </c>
      <c r="K29" s="37" t="s">
        <v>65</v>
      </c>
      <c r="L29" s="59">
        <v>0.93600000000000005</v>
      </c>
      <c r="M29" s="45" t="s">
        <v>64</v>
      </c>
      <c r="N29" s="59">
        <v>0.94299999999999995</v>
      </c>
      <c r="O29" s="44" t="s">
        <v>64</v>
      </c>
      <c r="P29" s="29">
        <v>0</v>
      </c>
      <c r="Q29" s="30">
        <v>0</v>
      </c>
      <c r="R29" s="42">
        <v>0</v>
      </c>
    </row>
    <row r="30" spans="2:18" ht="24.95" customHeight="1" thickBot="1" x14ac:dyDescent="0.3">
      <c r="B30" s="5" t="s">
        <v>29</v>
      </c>
      <c r="C30" s="21">
        <v>6</v>
      </c>
      <c r="D30" s="32">
        <v>2232</v>
      </c>
      <c r="E30" s="32">
        <v>2212</v>
      </c>
      <c r="F30" s="32" t="s">
        <v>64</v>
      </c>
      <c r="G30" s="32" t="s">
        <v>64</v>
      </c>
      <c r="H30" s="37">
        <v>2046</v>
      </c>
      <c r="I30" s="37">
        <v>1996</v>
      </c>
      <c r="J30" s="37" t="s">
        <v>64</v>
      </c>
      <c r="K30" s="37" t="s">
        <v>65</v>
      </c>
      <c r="L30" s="43">
        <v>0.99099999999999999</v>
      </c>
      <c r="M30" s="45" t="s">
        <v>64</v>
      </c>
      <c r="N30" s="43">
        <v>0.97599999999999998</v>
      </c>
      <c r="O30" s="44" t="s">
        <v>64</v>
      </c>
      <c r="P30" s="29">
        <v>0</v>
      </c>
      <c r="Q30" s="30">
        <v>0</v>
      </c>
      <c r="R30" s="42">
        <v>0</v>
      </c>
    </row>
    <row r="31" spans="2:18" ht="24.95" customHeight="1" thickBot="1" x14ac:dyDescent="0.3">
      <c r="B31" s="5" t="s">
        <v>15</v>
      </c>
      <c r="C31" s="21">
        <v>14</v>
      </c>
      <c r="D31" s="33">
        <v>713</v>
      </c>
      <c r="E31" s="33">
        <v>705</v>
      </c>
      <c r="F31" s="33">
        <v>1069.5</v>
      </c>
      <c r="G31" s="33">
        <v>919.5</v>
      </c>
      <c r="H31" s="38">
        <v>713</v>
      </c>
      <c r="I31" s="38">
        <v>713</v>
      </c>
      <c r="J31" s="38">
        <v>713</v>
      </c>
      <c r="K31" s="38">
        <v>713</v>
      </c>
      <c r="L31" s="50">
        <v>0.98899999999999999</v>
      </c>
      <c r="M31" s="64">
        <v>0.86</v>
      </c>
      <c r="N31" s="50">
        <v>1</v>
      </c>
      <c r="O31" s="47">
        <v>1</v>
      </c>
      <c r="P31" s="29">
        <v>0</v>
      </c>
      <c r="Q31" s="30">
        <v>0</v>
      </c>
      <c r="R31" s="42">
        <v>0</v>
      </c>
    </row>
    <row r="32" spans="2:18" ht="24.95" customHeight="1" thickBot="1" x14ac:dyDescent="0.3">
      <c r="B32" s="5" t="s">
        <v>47</v>
      </c>
      <c r="C32" s="21">
        <v>23</v>
      </c>
      <c r="D32" s="33">
        <v>1782.5</v>
      </c>
      <c r="E32" s="33">
        <v>1613</v>
      </c>
      <c r="F32" s="33">
        <v>713</v>
      </c>
      <c r="G32" s="33">
        <v>874</v>
      </c>
      <c r="H32" s="38">
        <v>1069.5</v>
      </c>
      <c r="I32" s="38">
        <v>977.5</v>
      </c>
      <c r="J32" s="38">
        <v>713</v>
      </c>
      <c r="K32" s="38">
        <v>770.5</v>
      </c>
      <c r="L32" s="62">
        <v>0.90500000000000003</v>
      </c>
      <c r="M32" s="46">
        <v>1.226</v>
      </c>
      <c r="N32" s="62">
        <v>0.91400000000000003</v>
      </c>
      <c r="O32" s="47">
        <v>1.081</v>
      </c>
      <c r="P32" s="29">
        <v>0</v>
      </c>
      <c r="Q32" s="30">
        <v>0</v>
      </c>
      <c r="R32" s="42">
        <v>0</v>
      </c>
    </row>
    <row r="33" spans="2:18" ht="24.95" customHeight="1" thickBot="1" x14ac:dyDescent="0.3">
      <c r="B33" s="5" t="s">
        <v>46</v>
      </c>
      <c r="C33" s="21">
        <v>33</v>
      </c>
      <c r="D33" s="33">
        <v>714.5</v>
      </c>
      <c r="E33" s="33">
        <v>955</v>
      </c>
      <c r="F33" s="33">
        <v>322</v>
      </c>
      <c r="G33" s="33">
        <v>220.5</v>
      </c>
      <c r="H33" s="38">
        <v>644</v>
      </c>
      <c r="I33" s="38">
        <v>575</v>
      </c>
      <c r="J33" s="38">
        <v>333.5</v>
      </c>
      <c r="K33" s="38">
        <v>310.5</v>
      </c>
      <c r="L33" s="50">
        <v>1.337</v>
      </c>
      <c r="M33" s="58">
        <v>0.68500000000000005</v>
      </c>
      <c r="N33" s="62">
        <v>0.89300000000000002</v>
      </c>
      <c r="O33" s="62">
        <v>0.93100000000000005</v>
      </c>
      <c r="P33" s="29">
        <v>0</v>
      </c>
      <c r="Q33" s="30">
        <v>0</v>
      </c>
      <c r="R33" s="42">
        <v>0</v>
      </c>
    </row>
    <row r="34" spans="2:18" ht="24.95" customHeight="1" thickBot="1" x14ac:dyDescent="0.3">
      <c r="B34" s="28" t="s">
        <v>48</v>
      </c>
      <c r="C34" s="21">
        <v>37</v>
      </c>
      <c r="D34" s="34">
        <v>2852</v>
      </c>
      <c r="E34" s="35">
        <v>2555</v>
      </c>
      <c r="F34" s="35">
        <v>1255.5</v>
      </c>
      <c r="G34" s="35">
        <v>1220</v>
      </c>
      <c r="H34" s="39">
        <v>1782.5</v>
      </c>
      <c r="I34" s="39">
        <v>1597.5</v>
      </c>
      <c r="J34" s="39">
        <v>1426</v>
      </c>
      <c r="K34" s="39">
        <v>1435</v>
      </c>
      <c r="L34" s="66">
        <v>0.89600000000000002</v>
      </c>
      <c r="M34" s="48">
        <v>0.97199999999999998</v>
      </c>
      <c r="N34" s="66">
        <v>0.89600000000000002</v>
      </c>
      <c r="O34" s="48">
        <v>1.006</v>
      </c>
      <c r="P34" s="29">
        <v>0</v>
      </c>
      <c r="Q34" s="30">
        <v>0</v>
      </c>
      <c r="R34" s="42">
        <v>0</v>
      </c>
    </row>
    <row r="35" spans="2:18" ht="24.95" customHeight="1" thickBot="1" x14ac:dyDescent="0.3">
      <c r="B35" s="5" t="s">
        <v>45</v>
      </c>
      <c r="C35" s="21">
        <v>58</v>
      </c>
      <c r="D35" s="33">
        <v>6417</v>
      </c>
      <c r="E35" s="33">
        <v>5696</v>
      </c>
      <c r="F35" s="33">
        <v>1782.5</v>
      </c>
      <c r="G35" s="33">
        <v>1625.5</v>
      </c>
      <c r="H35" s="38">
        <v>3565</v>
      </c>
      <c r="I35" s="38">
        <v>3310</v>
      </c>
      <c r="J35" s="38">
        <v>713</v>
      </c>
      <c r="K35" s="38">
        <v>724.8</v>
      </c>
      <c r="L35" s="62">
        <v>0.88800000000000001</v>
      </c>
      <c r="M35" s="62">
        <v>0.91200000000000003</v>
      </c>
      <c r="N35" s="62">
        <v>0.92800000000000005</v>
      </c>
      <c r="O35" s="50">
        <v>1.0169999999999999</v>
      </c>
      <c r="P35" s="29">
        <v>0</v>
      </c>
      <c r="Q35" s="30">
        <v>0</v>
      </c>
      <c r="R35" s="42">
        <v>2</v>
      </c>
    </row>
    <row r="36" spans="2:18" ht="24.95" customHeight="1" thickBot="1" x14ac:dyDescent="0.3">
      <c r="B36" s="5" t="s">
        <v>52</v>
      </c>
      <c r="C36" s="21">
        <v>9</v>
      </c>
      <c r="D36" s="33">
        <v>713</v>
      </c>
      <c r="E36" s="33">
        <v>713</v>
      </c>
      <c r="F36" s="33">
        <v>356.5</v>
      </c>
      <c r="G36" s="33">
        <v>356.5</v>
      </c>
      <c r="H36" s="38">
        <v>713</v>
      </c>
      <c r="I36" s="38">
        <v>713</v>
      </c>
      <c r="J36" s="38">
        <v>356.5</v>
      </c>
      <c r="K36" s="38">
        <v>356.5</v>
      </c>
      <c r="L36" s="50">
        <v>1</v>
      </c>
      <c r="M36" s="46">
        <v>1</v>
      </c>
      <c r="N36" s="50">
        <v>1</v>
      </c>
      <c r="O36" s="47">
        <v>1</v>
      </c>
      <c r="P36" s="29">
        <v>0</v>
      </c>
      <c r="Q36" s="30">
        <v>0</v>
      </c>
      <c r="R36" s="42">
        <v>2</v>
      </c>
    </row>
    <row r="37" spans="2:18" ht="24.95" customHeight="1" thickBot="1" x14ac:dyDescent="0.3">
      <c r="B37" s="5" t="s">
        <v>16</v>
      </c>
      <c r="C37" s="21">
        <v>21</v>
      </c>
      <c r="D37" s="32">
        <v>1782.5</v>
      </c>
      <c r="E37" s="32">
        <v>1454.5</v>
      </c>
      <c r="F37" s="32">
        <v>1426</v>
      </c>
      <c r="G37" s="32">
        <v>1248.5</v>
      </c>
      <c r="H37" s="37">
        <v>1069.5</v>
      </c>
      <c r="I37" s="37">
        <v>977.5</v>
      </c>
      <c r="J37" s="37">
        <v>713</v>
      </c>
      <c r="K37" s="37">
        <v>678.5</v>
      </c>
      <c r="L37" s="59">
        <v>0.81599999999999995</v>
      </c>
      <c r="M37" s="60">
        <v>0.876</v>
      </c>
      <c r="N37" s="59">
        <v>0.91400000000000003</v>
      </c>
      <c r="O37" s="61">
        <v>0.95199999999999996</v>
      </c>
      <c r="P37" s="29">
        <v>0</v>
      </c>
      <c r="Q37" s="30">
        <v>0</v>
      </c>
      <c r="R37" s="42">
        <v>0</v>
      </c>
    </row>
    <row r="38" spans="2:18" ht="24.95" customHeight="1" thickBot="1" x14ac:dyDescent="0.3">
      <c r="B38" s="5" t="s">
        <v>60</v>
      </c>
      <c r="C38" s="21">
        <v>25</v>
      </c>
      <c r="D38" s="32">
        <v>3208.5</v>
      </c>
      <c r="E38" s="32">
        <v>3059</v>
      </c>
      <c r="F38" s="32">
        <v>1426</v>
      </c>
      <c r="G38" s="32">
        <v>1391.5</v>
      </c>
      <c r="H38" s="37">
        <v>3208.5</v>
      </c>
      <c r="I38" s="37">
        <v>3047.5</v>
      </c>
      <c r="J38" s="37">
        <v>1426</v>
      </c>
      <c r="K38" s="37">
        <v>1299.5</v>
      </c>
      <c r="L38" s="59">
        <v>0.95299999999999996</v>
      </c>
      <c r="M38" s="45">
        <v>0.97599999999999998</v>
      </c>
      <c r="N38" s="59">
        <v>0.95</v>
      </c>
      <c r="O38" s="61">
        <v>0.91100000000000003</v>
      </c>
      <c r="P38" s="29">
        <v>0</v>
      </c>
      <c r="Q38" s="30">
        <v>0</v>
      </c>
      <c r="R38" s="42">
        <v>1</v>
      </c>
    </row>
    <row r="39" spans="2:18" ht="24.95" customHeight="1" thickBot="1" x14ac:dyDescent="0.3">
      <c r="B39" s="5" t="s">
        <v>54</v>
      </c>
      <c r="C39" s="21">
        <v>29</v>
      </c>
      <c r="D39" s="32">
        <v>4297.5</v>
      </c>
      <c r="E39" s="32">
        <v>4245.5</v>
      </c>
      <c r="F39" s="32">
        <v>1882.5</v>
      </c>
      <c r="G39" s="32">
        <v>1655.5</v>
      </c>
      <c r="H39" s="37">
        <v>4140</v>
      </c>
      <c r="I39" s="37">
        <v>4053</v>
      </c>
      <c r="J39" s="37">
        <v>1380</v>
      </c>
      <c r="K39" s="37">
        <v>1296</v>
      </c>
      <c r="L39" s="43">
        <v>0.98799999999999999</v>
      </c>
      <c r="M39" s="45">
        <v>0.97899999999999998</v>
      </c>
      <c r="N39" s="43">
        <v>0.97899999999999998</v>
      </c>
      <c r="O39" s="61">
        <v>0.93899999999999995</v>
      </c>
      <c r="P39" s="29">
        <v>0</v>
      </c>
      <c r="Q39" s="30">
        <v>0</v>
      </c>
      <c r="R39" s="42">
        <v>4</v>
      </c>
    </row>
    <row r="40" spans="2:18" ht="24.95" customHeight="1" thickBot="1" x14ac:dyDescent="0.3">
      <c r="B40" s="5" t="s">
        <v>28</v>
      </c>
      <c r="C40" s="21">
        <v>18</v>
      </c>
      <c r="D40" s="32">
        <v>1426</v>
      </c>
      <c r="E40" s="32">
        <v>1210.5</v>
      </c>
      <c r="F40" s="32">
        <v>1178</v>
      </c>
      <c r="G40" s="32">
        <v>1227</v>
      </c>
      <c r="H40" s="37">
        <v>1069.5</v>
      </c>
      <c r="I40" s="37">
        <v>966</v>
      </c>
      <c r="J40" s="37">
        <v>713</v>
      </c>
      <c r="K40" s="37">
        <v>736</v>
      </c>
      <c r="L40" s="59">
        <v>0.84899999999999998</v>
      </c>
      <c r="M40" s="45">
        <v>1.042</v>
      </c>
      <c r="N40" s="59">
        <v>0.90300000000000002</v>
      </c>
      <c r="O40" s="61">
        <v>1.032</v>
      </c>
      <c r="P40" s="29">
        <v>0</v>
      </c>
      <c r="Q40" s="30">
        <v>0</v>
      </c>
      <c r="R40" s="42">
        <v>0</v>
      </c>
    </row>
    <row r="41" spans="2:18" ht="24.95" customHeight="1" thickBot="1" x14ac:dyDescent="0.3">
      <c r="B41" s="7" t="s">
        <v>44</v>
      </c>
      <c r="C41" s="21">
        <v>6</v>
      </c>
      <c r="D41" s="32">
        <v>465</v>
      </c>
      <c r="E41" s="32">
        <v>465</v>
      </c>
      <c r="F41" s="32">
        <v>427.5</v>
      </c>
      <c r="G41" s="32">
        <v>367.5</v>
      </c>
      <c r="H41" s="37">
        <v>292.95</v>
      </c>
      <c r="I41" s="37">
        <v>292.95</v>
      </c>
      <c r="J41" s="37" t="s">
        <v>64</v>
      </c>
      <c r="K41" s="37" t="s">
        <v>64</v>
      </c>
      <c r="L41" s="43">
        <v>1</v>
      </c>
      <c r="M41" s="60">
        <v>0.86</v>
      </c>
      <c r="N41" s="43">
        <v>1</v>
      </c>
      <c r="O41" s="44" t="s">
        <v>64</v>
      </c>
      <c r="P41" s="29">
        <v>0</v>
      </c>
      <c r="Q41" s="30">
        <v>0</v>
      </c>
      <c r="R41" s="42">
        <v>0</v>
      </c>
    </row>
    <row r="42" spans="2:18" ht="24.95" customHeight="1" thickBot="1" x14ac:dyDescent="0.3">
      <c r="B42" s="5" t="s">
        <v>17</v>
      </c>
      <c r="C42" s="21">
        <v>27</v>
      </c>
      <c r="D42" s="32">
        <v>1937.5</v>
      </c>
      <c r="E42" s="32">
        <v>1755.5</v>
      </c>
      <c r="F42" s="32">
        <v>1550</v>
      </c>
      <c r="G42" s="32">
        <v>1463.5</v>
      </c>
      <c r="H42" s="37">
        <v>1364</v>
      </c>
      <c r="I42" s="37">
        <v>1287</v>
      </c>
      <c r="J42" s="37">
        <v>682</v>
      </c>
      <c r="K42" s="37">
        <v>682</v>
      </c>
      <c r="L42" s="67">
        <v>0.90600000000000003</v>
      </c>
      <c r="M42" s="60">
        <v>0.94399999999999995</v>
      </c>
      <c r="N42" s="59">
        <v>0.94399999999999995</v>
      </c>
      <c r="O42" s="44">
        <v>1</v>
      </c>
      <c r="P42" s="29">
        <v>1</v>
      </c>
      <c r="Q42" s="30">
        <v>0</v>
      </c>
      <c r="R42" s="42">
        <v>2</v>
      </c>
    </row>
    <row r="43" spans="2:18" ht="24.95" customHeight="1" thickBot="1" x14ac:dyDescent="0.3">
      <c r="B43" s="5" t="s">
        <v>55</v>
      </c>
      <c r="C43" s="21">
        <v>18</v>
      </c>
      <c r="D43" s="32">
        <v>1782.5</v>
      </c>
      <c r="E43" s="32">
        <v>1702</v>
      </c>
      <c r="F43" s="32">
        <v>356.5</v>
      </c>
      <c r="G43" s="32">
        <v>467.5</v>
      </c>
      <c r="H43" s="37">
        <v>1782.5</v>
      </c>
      <c r="I43" s="37">
        <v>1690.5</v>
      </c>
      <c r="J43" s="37">
        <v>356.5</v>
      </c>
      <c r="K43" s="37">
        <v>483</v>
      </c>
      <c r="L43" s="59">
        <v>0.95499999999999996</v>
      </c>
      <c r="M43" s="45">
        <v>1.3109999999999999</v>
      </c>
      <c r="N43" s="59">
        <v>0.94799999999999995</v>
      </c>
      <c r="O43" s="44">
        <v>1.355</v>
      </c>
      <c r="P43" s="29">
        <v>0</v>
      </c>
      <c r="Q43" s="30">
        <v>0</v>
      </c>
      <c r="R43" s="42">
        <v>1</v>
      </c>
    </row>
    <row r="44" spans="2:18" ht="24.95" customHeight="1" thickBot="1" x14ac:dyDescent="0.3">
      <c r="B44" s="5" t="s">
        <v>56</v>
      </c>
      <c r="C44" s="21">
        <v>12</v>
      </c>
      <c r="D44" s="32">
        <v>1069.5</v>
      </c>
      <c r="E44" s="32">
        <v>1048</v>
      </c>
      <c r="F44" s="32">
        <v>356.5</v>
      </c>
      <c r="G44" s="32">
        <v>69</v>
      </c>
      <c r="H44" s="37">
        <v>1069.5</v>
      </c>
      <c r="I44" s="37">
        <v>1058</v>
      </c>
      <c r="J44" s="41">
        <v>1</v>
      </c>
      <c r="K44" s="41">
        <v>23</v>
      </c>
      <c r="L44" s="43">
        <v>0.98</v>
      </c>
      <c r="M44" s="60">
        <v>0.19400000000000001</v>
      </c>
      <c r="N44" s="52">
        <v>0.98899999999999999</v>
      </c>
      <c r="O44" s="51">
        <v>23</v>
      </c>
      <c r="P44" s="29">
        <v>0</v>
      </c>
      <c r="Q44" s="30">
        <v>0</v>
      </c>
      <c r="R44" s="42">
        <v>0</v>
      </c>
    </row>
    <row r="45" spans="2:18" ht="24.95" customHeight="1" thickBot="1" x14ac:dyDescent="0.3">
      <c r="B45" s="5" t="s">
        <v>57</v>
      </c>
      <c r="C45" s="21">
        <v>8</v>
      </c>
      <c r="D45" s="32">
        <v>1782.5</v>
      </c>
      <c r="E45" s="32">
        <v>1470</v>
      </c>
      <c r="F45" s="32">
        <v>96</v>
      </c>
      <c r="G45" s="32">
        <v>80.5</v>
      </c>
      <c r="H45" s="37">
        <v>1782.5</v>
      </c>
      <c r="I45" s="37">
        <v>1472</v>
      </c>
      <c r="J45" s="37">
        <v>1</v>
      </c>
      <c r="K45" s="37">
        <v>80.5</v>
      </c>
      <c r="L45" s="67">
        <v>0.82499999999999996</v>
      </c>
      <c r="M45" s="60">
        <v>0.83899999999999997</v>
      </c>
      <c r="N45" s="67">
        <v>0.82599999999999996</v>
      </c>
      <c r="O45" s="44">
        <v>80.5</v>
      </c>
      <c r="P45" s="29">
        <v>0</v>
      </c>
      <c r="Q45" s="30">
        <v>0</v>
      </c>
      <c r="R45" s="42">
        <v>0</v>
      </c>
    </row>
    <row r="46" spans="2:18" ht="24.95" customHeight="1" thickBot="1" x14ac:dyDescent="0.3">
      <c r="B46" s="5" t="s">
        <v>19</v>
      </c>
      <c r="C46" s="21">
        <v>26</v>
      </c>
      <c r="D46" s="32">
        <v>2139</v>
      </c>
      <c r="E46" s="32">
        <v>1872</v>
      </c>
      <c r="F46" s="32">
        <v>1264.5</v>
      </c>
      <c r="G46" s="32">
        <v>1273.25</v>
      </c>
      <c r="H46" s="37">
        <v>1426</v>
      </c>
      <c r="I46" s="37">
        <v>1196</v>
      </c>
      <c r="J46" s="37">
        <v>356.5</v>
      </c>
      <c r="K46" s="37">
        <v>575</v>
      </c>
      <c r="L46" s="59">
        <v>0.875</v>
      </c>
      <c r="M46" s="45">
        <v>1.0069999999999999</v>
      </c>
      <c r="N46" s="67">
        <v>0.83899999999999997</v>
      </c>
      <c r="O46" s="44">
        <v>1.613</v>
      </c>
      <c r="P46" s="29">
        <v>0</v>
      </c>
      <c r="Q46" s="30">
        <v>0</v>
      </c>
      <c r="R46" s="42">
        <v>0</v>
      </c>
    </row>
    <row r="47" spans="2:18" ht="24.95" customHeight="1" thickBot="1" x14ac:dyDescent="0.3">
      <c r="B47" s="5" t="s">
        <v>27</v>
      </c>
      <c r="C47" s="21">
        <v>23</v>
      </c>
      <c r="D47" s="32">
        <v>1426</v>
      </c>
      <c r="E47" s="32">
        <v>1210.5</v>
      </c>
      <c r="F47" s="32">
        <v>1178</v>
      </c>
      <c r="G47" s="32">
        <v>1227</v>
      </c>
      <c r="H47" s="37">
        <v>21069.5</v>
      </c>
      <c r="I47" s="37">
        <v>966</v>
      </c>
      <c r="J47" s="37">
        <v>713</v>
      </c>
      <c r="K47" s="37">
        <v>736</v>
      </c>
      <c r="L47" s="59">
        <v>0.84899999999999998</v>
      </c>
      <c r="M47" s="45">
        <v>1.042</v>
      </c>
      <c r="N47" s="59">
        <v>0.90300000000000002</v>
      </c>
      <c r="O47" s="44">
        <v>1.032</v>
      </c>
      <c r="P47" s="29">
        <v>0</v>
      </c>
      <c r="Q47" s="30">
        <v>0</v>
      </c>
      <c r="R47" s="42">
        <v>0</v>
      </c>
    </row>
    <row r="48" spans="2:18" ht="24.95" customHeight="1" thickBot="1" x14ac:dyDescent="0.3">
      <c r="B48" s="5" t="s">
        <v>51</v>
      </c>
      <c r="C48" s="21">
        <v>8</v>
      </c>
      <c r="D48" s="32">
        <v>713</v>
      </c>
      <c r="E48" s="32">
        <v>713</v>
      </c>
      <c r="F48" s="32">
        <v>57.5</v>
      </c>
      <c r="G48" s="32">
        <v>57.5</v>
      </c>
      <c r="H48" s="37">
        <v>713</v>
      </c>
      <c r="I48" s="37">
        <v>701.5</v>
      </c>
      <c r="J48" s="37">
        <v>149.5</v>
      </c>
      <c r="K48" s="37">
        <v>149.5</v>
      </c>
      <c r="L48" s="43">
        <v>1</v>
      </c>
      <c r="M48" s="45">
        <v>1</v>
      </c>
      <c r="N48" s="43">
        <v>0.98399999999999999</v>
      </c>
      <c r="O48" s="44">
        <v>1</v>
      </c>
      <c r="P48" s="29">
        <v>0</v>
      </c>
      <c r="Q48" s="30">
        <v>0</v>
      </c>
      <c r="R48" s="42">
        <v>0</v>
      </c>
    </row>
    <row r="49" spans="2:18" ht="24.95" customHeight="1" thickBot="1" x14ac:dyDescent="0.3">
      <c r="B49" s="5" t="s">
        <v>49</v>
      </c>
      <c r="C49" s="21">
        <v>15</v>
      </c>
      <c r="D49" s="32">
        <v>1138.5</v>
      </c>
      <c r="E49" s="32">
        <v>946.5</v>
      </c>
      <c r="F49" s="32">
        <v>655.5</v>
      </c>
      <c r="G49" s="32">
        <v>493.5</v>
      </c>
      <c r="H49" s="37">
        <v>920</v>
      </c>
      <c r="I49" s="37">
        <v>1012</v>
      </c>
      <c r="J49" s="37">
        <v>333.5</v>
      </c>
      <c r="K49" s="37">
        <v>448.5</v>
      </c>
      <c r="L49" s="59">
        <v>0.83099999999999996</v>
      </c>
      <c r="M49" s="54">
        <v>0.753</v>
      </c>
      <c r="N49" s="43">
        <v>1.1000000000000001</v>
      </c>
      <c r="O49" s="44">
        <v>1.345</v>
      </c>
      <c r="P49" s="29">
        <v>0</v>
      </c>
      <c r="Q49" s="30">
        <v>0</v>
      </c>
      <c r="R49" s="42">
        <v>3</v>
      </c>
    </row>
    <row r="50" spans="2:18" ht="24.95" customHeight="1" thickBot="1" x14ac:dyDescent="0.3">
      <c r="B50" s="5" t="s">
        <v>50</v>
      </c>
      <c r="C50" s="21">
        <v>27</v>
      </c>
      <c r="D50" s="32">
        <v>4634.5</v>
      </c>
      <c r="E50" s="32">
        <v>3634</v>
      </c>
      <c r="F50" s="32">
        <v>356.5</v>
      </c>
      <c r="G50" s="32">
        <v>437</v>
      </c>
      <c r="H50" s="37">
        <v>4634.5</v>
      </c>
      <c r="I50" s="37">
        <v>3496</v>
      </c>
      <c r="J50" s="37">
        <v>356.5</v>
      </c>
      <c r="K50" s="37">
        <v>483</v>
      </c>
      <c r="L50" s="55">
        <v>0.78400000000000003</v>
      </c>
      <c r="M50" s="45">
        <v>1.226</v>
      </c>
      <c r="N50" s="55">
        <v>0.754</v>
      </c>
      <c r="O50" s="44">
        <v>1.355</v>
      </c>
      <c r="P50" s="29">
        <v>0</v>
      </c>
      <c r="Q50" s="30">
        <v>0</v>
      </c>
      <c r="R50" s="42">
        <v>0</v>
      </c>
    </row>
    <row r="51" spans="2:18" ht="24.95" customHeight="1" thickBot="1" x14ac:dyDescent="0.3">
      <c r="B51" s="5" t="s">
        <v>22</v>
      </c>
      <c r="C51" s="21">
        <v>34</v>
      </c>
      <c r="D51" s="32">
        <v>1724</v>
      </c>
      <c r="E51" s="32">
        <v>1679.5</v>
      </c>
      <c r="F51" s="32">
        <v>1470</v>
      </c>
      <c r="G51" s="32">
        <v>1421.5</v>
      </c>
      <c r="H51" s="37">
        <v>1288</v>
      </c>
      <c r="I51" s="37">
        <v>1276.5</v>
      </c>
      <c r="J51" s="37">
        <v>977.5</v>
      </c>
      <c r="K51" s="37">
        <v>931.5</v>
      </c>
      <c r="L51" s="43">
        <v>0.97399999999999998</v>
      </c>
      <c r="M51" s="53">
        <v>0.96699999999999997</v>
      </c>
      <c r="N51" s="43">
        <v>0.99099999999999999</v>
      </c>
      <c r="O51" s="61">
        <v>0.95299999999999996</v>
      </c>
      <c r="P51" s="29">
        <v>1</v>
      </c>
      <c r="Q51" s="30">
        <v>0</v>
      </c>
      <c r="R51" s="42">
        <v>0</v>
      </c>
    </row>
    <row r="52" spans="2:18" ht="24.95" customHeight="1" thickBot="1" x14ac:dyDescent="0.3">
      <c r="B52" s="5" t="s">
        <v>26</v>
      </c>
      <c r="C52" s="21">
        <v>19</v>
      </c>
      <c r="D52" s="32">
        <v>1069.5</v>
      </c>
      <c r="E52" s="32">
        <v>1069.5</v>
      </c>
      <c r="F52" s="32">
        <v>1069.5</v>
      </c>
      <c r="G52" s="32">
        <v>1019.5</v>
      </c>
      <c r="H52" s="37">
        <v>1069.5</v>
      </c>
      <c r="I52" s="37">
        <v>1035</v>
      </c>
      <c r="J52" s="37">
        <v>713</v>
      </c>
      <c r="K52" s="37">
        <v>747.5</v>
      </c>
      <c r="L52" s="43">
        <v>1</v>
      </c>
      <c r="M52" s="60">
        <v>0.95299999999999996</v>
      </c>
      <c r="N52" s="43">
        <v>0.96799999999999997</v>
      </c>
      <c r="O52" s="44">
        <v>1.048</v>
      </c>
      <c r="P52" s="29">
        <v>0</v>
      </c>
      <c r="Q52" s="30">
        <v>0</v>
      </c>
      <c r="R52" s="42">
        <v>0</v>
      </c>
    </row>
    <row r="53" spans="2:18" ht="24.95" customHeight="1" thickBot="1" x14ac:dyDescent="0.3">
      <c r="B53" s="11"/>
      <c r="C53" s="22"/>
      <c r="D53" s="12"/>
      <c r="E53" s="12"/>
      <c r="F53" s="12"/>
      <c r="G53" s="12"/>
      <c r="H53" s="12"/>
      <c r="I53" s="12"/>
      <c r="J53" s="12"/>
      <c r="K53" s="12"/>
      <c r="L53" s="16"/>
      <c r="M53" s="17"/>
      <c r="N53" s="16"/>
      <c r="O53" s="18"/>
      <c r="P53" s="23">
        <f>SUM(P7:P52)</f>
        <v>2</v>
      </c>
      <c r="Q53" s="23">
        <f>SUM(Q7:Q52)</f>
        <v>1</v>
      </c>
      <c r="R53" s="23">
        <v>31</v>
      </c>
    </row>
    <row r="54" spans="2:18" x14ac:dyDescent="0.25">
      <c r="C54" s="1"/>
    </row>
    <row r="55" spans="2:18" x14ac:dyDescent="0.25">
      <c r="B55" s="8"/>
      <c r="C55" t="s">
        <v>31</v>
      </c>
    </row>
    <row r="56" spans="2:18" x14ac:dyDescent="0.25">
      <c r="B56" s="9"/>
      <c r="C56" t="s">
        <v>32</v>
      </c>
      <c r="D56" s="27"/>
    </row>
    <row r="57" spans="2:18" x14ac:dyDescent="0.25">
      <c r="B57" s="10"/>
      <c r="C57" t="s">
        <v>33</v>
      </c>
    </row>
    <row r="58" spans="2:18" x14ac:dyDescent="0.25">
      <c r="B58" s="13"/>
    </row>
  </sheetData>
  <mergeCells count="9">
    <mergeCell ref="L4:M4"/>
    <mergeCell ref="N4:O4"/>
    <mergeCell ref="P4:R4"/>
    <mergeCell ref="D5:E5"/>
    <mergeCell ref="F5:G5"/>
    <mergeCell ref="H5:I5"/>
    <mergeCell ref="J5:K5"/>
    <mergeCell ref="D4:G4"/>
    <mergeCell ref="H4:K4"/>
  </mergeCells>
  <dataValidations count="1">
    <dataValidation type="decimal" operator="greaterThanOrEqual" allowBlank="1" showInputMessage="1" showErrorMessage="1" sqref="D11:K11 D34:K34">
      <formula1>0</formula1>
    </dataValidation>
  </dataValidations>
  <printOptions horizontalCentered="1"/>
  <pageMargins left="0.15748031496062992" right="0.15748031496062992" top="0.27559055118110237" bottom="0.35433070866141736" header="0.19685039370078741" footer="0.31496062992125984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March 2015</vt:lpstr>
      <vt:lpstr>'March 2015'!Print_Area</vt:lpstr>
      <vt:lpstr>'March 2015'!Print_Titles</vt:lpstr>
    </vt:vector>
  </TitlesOfParts>
  <Company>Brighton &amp; Sussex University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Onslow, Laura</dc:creator>
  <cp:lastModifiedBy>Onslow, Laura</cp:lastModifiedBy>
  <cp:lastPrinted>2015-04-20T11:07:50Z</cp:lastPrinted>
  <dcterms:created xsi:type="dcterms:W3CDTF">2014-06-25T08:34:23Z</dcterms:created>
  <dcterms:modified xsi:type="dcterms:W3CDTF">2015-04-20T16:23:16Z</dcterms:modified>
</cp:coreProperties>
</file>