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12" yWindow="252" windowWidth="13716" windowHeight="10800" tabRatio="725"/>
  </bookViews>
  <sheets>
    <sheet name="BLANK" sheetId="1" r:id="rId1"/>
  </sheets>
  <definedNames>
    <definedName name="_xlnm.Print_Area" localSheetId="0">BLANK!$B$1:$S$23</definedName>
    <definedName name="_xlnm.Print_Titles" localSheetId="0">BLANK!$1:$6</definedName>
  </definedNames>
  <calcPr calcId="145621"/>
</workbook>
</file>

<file path=xl/calcChain.xml><?xml version="1.0" encoding="utf-8"?>
<calcChain xmlns="http://schemas.openxmlformats.org/spreadsheetml/2006/main">
  <c r="R54" i="1" l="1"/>
  <c r="P54" i="1" l="1"/>
</calcChain>
</file>

<file path=xl/sharedStrings.xml><?xml version="1.0" encoding="utf-8"?>
<sst xmlns="http://schemas.openxmlformats.org/spreadsheetml/2006/main" count="97" uniqueCount="68">
  <si>
    <t>Day</t>
  </si>
  <si>
    <t>Night</t>
  </si>
  <si>
    <t>Quality Metrics / Actual Incidents</t>
  </si>
  <si>
    <t>Ward</t>
  </si>
  <si>
    <t>Beds</t>
  </si>
  <si>
    <t>Care Staff</t>
  </si>
  <si>
    <t>Average fill rate - registered staff (%)</t>
  </si>
  <si>
    <t>Average fill rate - care staff (%)</t>
  </si>
  <si>
    <t>Complaints</t>
  </si>
  <si>
    <t>Total monthly planned staff hours</t>
  </si>
  <si>
    <t>Total monthly actual staff hours</t>
  </si>
  <si>
    <t>Registered Nurses / Midwives</t>
  </si>
  <si>
    <t>Staffing Data Nursing, Midwifery and Care Staff</t>
  </si>
  <si>
    <t>Pressure Ulcers grade    3-4</t>
  </si>
  <si>
    <t>Falls - WITH HARM?</t>
  </si>
  <si>
    <t>Other</t>
  </si>
  <si>
    <t>Acute Medical Unit</t>
  </si>
  <si>
    <t>Albourne</t>
  </si>
  <si>
    <t xml:space="preserve">Ansty </t>
  </si>
  <si>
    <t>Ardingly</t>
  </si>
  <si>
    <t>Baily</t>
  </si>
  <si>
    <t>Balcombe</t>
  </si>
  <si>
    <t>Bristol</t>
  </si>
  <si>
    <t>Cardiac Care Unit 6A</t>
  </si>
  <si>
    <t>Cardiac Surgery</t>
  </si>
  <si>
    <t>Cardiac Surgery - Day Unit</t>
  </si>
  <si>
    <t>Cardiac Level 10</t>
  </si>
  <si>
    <t>Chichester</t>
  </si>
  <si>
    <t>Catherine James / Egremont</t>
  </si>
  <si>
    <t>Emerald Unit</t>
  </si>
  <si>
    <t>Horsted Keynes</t>
  </si>
  <si>
    <t>Howard 1</t>
  </si>
  <si>
    <t>Howard 2 &amp; Grant</t>
  </si>
  <si>
    <t>Hurstpierpoint</t>
  </si>
  <si>
    <t>Clayton Ward</t>
  </si>
  <si>
    <t>ICU RSCH</t>
  </si>
  <si>
    <t>ICU PRH</t>
  </si>
  <si>
    <t>Jowers</t>
  </si>
  <si>
    <t>Level 8A East</t>
  </si>
  <si>
    <t>Level 8A West</t>
  </si>
  <si>
    <t>Level 8 Tower</t>
  </si>
  <si>
    <t>Level 9A</t>
  </si>
  <si>
    <t>Level 11 - Gynae</t>
  </si>
  <si>
    <t>Lindfield</t>
  </si>
  <si>
    <t>Maternity PRH (Bolney)</t>
  </si>
  <si>
    <t>Maternity RSCH</t>
  </si>
  <si>
    <t>Newtimber</t>
  </si>
  <si>
    <t>Overton</t>
  </si>
  <si>
    <t>Pickford - Sussex Eye</t>
  </si>
  <si>
    <t>Pyecombe</t>
  </si>
  <si>
    <t>Royal Alex Medical</t>
  </si>
  <si>
    <t>Royal Alex Surgical</t>
  </si>
  <si>
    <t>Royal Alex High Dependency Unit</t>
  </si>
  <si>
    <t>Renal</t>
  </si>
  <si>
    <t>Solomon / Donald Hall</t>
  </si>
  <si>
    <t>Special Care Baby Unit</t>
  </si>
  <si>
    <t>Sussex Orthopaedic Treatment Centre</t>
  </si>
  <si>
    <t>Trevor Mann Baby Unit</t>
  </si>
  <si>
    <t>Twineham</t>
  </si>
  <si>
    <t>Vallance</t>
  </si>
  <si>
    <t>Emergency Dept (RSCH)</t>
  </si>
  <si>
    <t>Emergency Dept (PRH)</t>
  </si>
  <si>
    <t>Haematology / Oncology</t>
  </si>
  <si>
    <t>N/A</t>
  </si>
  <si>
    <t>80% or less</t>
  </si>
  <si>
    <t>81% - 95%</t>
  </si>
  <si>
    <t>Above 96%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</si>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</sst>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8" borderId="1" xfId="0" applyNumberFormat="1" applyFont="1" applyFill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0" fontId="1" fillId="8" borderId="0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0" fillId="14" borderId="0" xfId="0" applyFill="1"/>
    <xf numFmtId="164" fontId="0" fillId="13" borderId="1" xfId="0" applyNumberFormat="1" applyFill="1" applyBorder="1" applyAlignment="1">
      <alignment horizontal="center"/>
    </xf>
    <xf numFmtId="164" fontId="0" fillId="12" borderId="1" xfId="0" applyNumberFormat="1" applyFill="1" applyBorder="1" applyAlignment="1">
      <alignment horizontal="center"/>
    </xf>
    <xf numFmtId="164" fontId="0" fillId="12" borderId="3" xfId="0" applyNumberFormat="1" applyFill="1" applyBorder="1" applyAlignment="1">
      <alignment horizontal="center"/>
    </xf>
    <xf numFmtId="164" fontId="0" fillId="12" borderId="4" xfId="0" applyNumberForma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164" fontId="0" fillId="12" borderId="3" xfId="0" applyNumberFormat="1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center"/>
    </xf>
    <xf numFmtId="164" fontId="4" fillId="12" borderId="4" xfId="0" applyNumberFormat="1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3" xfId="0" applyNumberFormat="1" applyFill="1" applyBorder="1" applyAlignment="1">
      <alignment horizontal="center"/>
    </xf>
    <xf numFmtId="164" fontId="0" fillId="13" borderId="4" xfId="0" applyNumberFormat="1" applyFill="1" applyBorder="1" applyAlignment="1">
      <alignment horizontal="center"/>
    </xf>
    <xf numFmtId="164" fontId="0" fillId="13" borderId="1" xfId="0" applyNumberFormat="1" applyFont="1" applyFill="1" applyBorder="1" applyAlignment="1">
      <alignment horizontal="center"/>
    </xf>
    <xf numFmtId="164" fontId="0" fillId="13" borderId="4" xfId="0" applyNumberFormat="1" applyFont="1" applyFill="1" applyBorder="1" applyAlignment="1">
      <alignment horizontal="center"/>
    </xf>
    <xf numFmtId="164" fontId="0" fillId="13" borderId="3" xfId="0" applyNumberFormat="1" applyFill="1" applyBorder="1" applyAlignment="1">
      <alignment horizontal="center"/>
    </xf>
    <xf numFmtId="17" fontId="1" fillId="9" borderId="2" xfId="0" applyNumberFormat="1" applyFont="1" applyFill="1" applyBorder="1" applyAlignment="1">
      <alignment horizontal="center" wrapText="1"/>
    </xf>
    <xf numFmtId="164" fontId="4" fillId="1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3" xfId="0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E2" sqref="E2"/>
    </sheetView>
  </sheetViews>
  <sheetFormatPr defaultRowHeight="14.4" x14ac:dyDescent="0.3"/>
  <cols>
    <col min="1" max="1" width="4.33203125" customWidth="1"/>
    <col min="2" max="2" width="34.5546875" customWidth="1"/>
    <col min="3" max="3" width="10.6640625" customWidth="1"/>
    <col min="4" max="7" width="15.33203125" customWidth="1"/>
    <col min="8" max="11" width="15.88671875" customWidth="1"/>
    <col min="12" max="15" width="15.44140625" customWidth="1"/>
    <col min="16" max="18" width="13.5546875" customWidth="1"/>
  </cols>
  <sheetData>
    <row r="1" spans="2:19" ht="21" x14ac:dyDescent="0.35">
      <c r="B1" s="82" t="s">
        <v>67</v>
      </c>
    </row>
    <row r="2" spans="2:19" ht="21" x14ac:dyDescent="0.35">
      <c r="B2" s="4" t="s">
        <v>12</v>
      </c>
    </row>
    <row r="3" spans="2:19" ht="15.75" thickBot="1" x14ac:dyDescent="0.3"/>
    <row r="4" spans="2:19" ht="21.75" customHeight="1" thickBot="1" x14ac:dyDescent="0.3">
      <c r="B4" s="11"/>
      <c r="C4" s="12"/>
      <c r="D4" s="78" t="s">
        <v>0</v>
      </c>
      <c r="E4" s="79"/>
      <c r="F4" s="79"/>
      <c r="G4" s="80"/>
      <c r="H4" s="75" t="s">
        <v>1</v>
      </c>
      <c r="I4" s="81"/>
      <c r="J4" s="81"/>
      <c r="K4" s="76"/>
      <c r="L4" s="70" t="s">
        <v>0</v>
      </c>
      <c r="M4" s="71"/>
      <c r="N4" s="72" t="s">
        <v>1</v>
      </c>
      <c r="O4" s="73"/>
      <c r="P4" s="67" t="s">
        <v>2</v>
      </c>
      <c r="Q4" s="68"/>
      <c r="R4" s="68"/>
      <c r="S4" s="69"/>
    </row>
    <row r="5" spans="2:19" ht="64.5" customHeight="1" thickBot="1" x14ac:dyDescent="0.3">
      <c r="B5" s="65">
        <v>42248</v>
      </c>
      <c r="C5" s="12"/>
      <c r="D5" s="74" t="s">
        <v>11</v>
      </c>
      <c r="E5" s="74"/>
      <c r="F5" s="74" t="s">
        <v>5</v>
      </c>
      <c r="G5" s="74"/>
      <c r="H5" s="75" t="s">
        <v>11</v>
      </c>
      <c r="I5" s="76"/>
      <c r="J5" s="77" t="s">
        <v>5</v>
      </c>
      <c r="K5" s="77"/>
      <c r="L5" s="5" t="s">
        <v>6</v>
      </c>
      <c r="M5" s="5" t="s">
        <v>7</v>
      </c>
      <c r="N5" s="6" t="s">
        <v>6</v>
      </c>
      <c r="O5" s="6" t="s">
        <v>7</v>
      </c>
      <c r="P5" s="1"/>
      <c r="Q5" s="2"/>
      <c r="R5" s="3"/>
      <c r="S5" s="23"/>
    </row>
    <row r="6" spans="2:19" ht="62.25" customHeight="1" thickBot="1" x14ac:dyDescent="0.3">
      <c r="B6" s="13" t="s">
        <v>3</v>
      </c>
      <c r="C6" s="12" t="s">
        <v>4</v>
      </c>
      <c r="D6" s="16" t="s">
        <v>9</v>
      </c>
      <c r="E6" s="16" t="s">
        <v>10</v>
      </c>
      <c r="F6" s="16" t="s">
        <v>9</v>
      </c>
      <c r="G6" s="16" t="s">
        <v>10</v>
      </c>
      <c r="H6" s="19" t="s">
        <v>9</v>
      </c>
      <c r="I6" s="19" t="s">
        <v>10</v>
      </c>
      <c r="J6" s="19" t="s">
        <v>9</v>
      </c>
      <c r="K6" s="19" t="s">
        <v>10</v>
      </c>
      <c r="L6" s="8"/>
      <c r="M6" s="8"/>
      <c r="N6" s="7"/>
      <c r="O6" s="7"/>
      <c r="P6" s="1" t="s">
        <v>13</v>
      </c>
      <c r="Q6" s="2" t="s">
        <v>14</v>
      </c>
      <c r="R6" s="3" t="s">
        <v>8</v>
      </c>
      <c r="S6" s="9" t="s">
        <v>15</v>
      </c>
    </row>
    <row r="7" spans="2:19" ht="24.9" customHeight="1" thickBot="1" x14ac:dyDescent="0.3">
      <c r="B7" s="24" t="s">
        <v>16</v>
      </c>
      <c r="C7" s="9">
        <v>36</v>
      </c>
      <c r="D7" s="17">
        <v>3013</v>
      </c>
      <c r="E7" s="17">
        <v>3192</v>
      </c>
      <c r="F7" s="17">
        <v>1978</v>
      </c>
      <c r="G7" s="17">
        <v>1805.5</v>
      </c>
      <c r="H7" s="20">
        <v>2449.5</v>
      </c>
      <c r="I7" s="20">
        <v>2346</v>
      </c>
      <c r="J7" s="20">
        <v>1380</v>
      </c>
      <c r="K7" s="20">
        <v>1897.5</v>
      </c>
      <c r="L7" s="52">
        <v>1.0594092266843678</v>
      </c>
      <c r="M7" s="61">
        <v>0.91279069767441856</v>
      </c>
      <c r="N7" s="52">
        <v>0.95774647887323938</v>
      </c>
      <c r="O7" s="53">
        <v>1.375</v>
      </c>
      <c r="P7" s="14">
        <v>0</v>
      </c>
      <c r="Q7" s="15">
        <v>0</v>
      </c>
      <c r="R7" s="22">
        <v>3</v>
      </c>
      <c r="S7" s="23"/>
    </row>
    <row r="8" spans="2:19" ht="24.9" customHeight="1" thickBot="1" x14ac:dyDescent="0.3">
      <c r="B8" s="24" t="s">
        <v>17</v>
      </c>
      <c r="C8" s="9">
        <v>15</v>
      </c>
      <c r="D8" s="17">
        <v>1035</v>
      </c>
      <c r="E8" s="17">
        <v>1012</v>
      </c>
      <c r="F8" s="17">
        <v>345</v>
      </c>
      <c r="G8" s="17">
        <v>339.5</v>
      </c>
      <c r="H8" s="20">
        <v>1035</v>
      </c>
      <c r="I8" s="20">
        <v>897</v>
      </c>
      <c r="J8" s="20">
        <v>345</v>
      </c>
      <c r="K8" s="20">
        <v>368</v>
      </c>
      <c r="L8" s="52">
        <v>0.97777777777777775</v>
      </c>
      <c r="M8" s="54">
        <v>0.98405797101449277</v>
      </c>
      <c r="N8" s="51">
        <v>0.8666666666666667</v>
      </c>
      <c r="O8" s="53">
        <v>1.0666666666666667</v>
      </c>
      <c r="P8" s="14">
        <v>0</v>
      </c>
      <c r="Q8" s="15">
        <v>0</v>
      </c>
      <c r="R8" s="22">
        <v>1</v>
      </c>
      <c r="S8" s="23"/>
    </row>
    <row r="9" spans="2:19" ht="24.9" customHeight="1" thickBot="1" x14ac:dyDescent="0.3">
      <c r="B9" s="25" t="s">
        <v>18</v>
      </c>
      <c r="C9" s="26">
        <v>20</v>
      </c>
      <c r="D9" s="17">
        <v>1725</v>
      </c>
      <c r="E9" s="17">
        <v>1683.5</v>
      </c>
      <c r="F9" s="17">
        <v>690</v>
      </c>
      <c r="G9" s="17">
        <v>849</v>
      </c>
      <c r="H9" s="20">
        <v>1035</v>
      </c>
      <c r="I9" s="20">
        <v>1052.5</v>
      </c>
      <c r="J9" s="20">
        <v>690</v>
      </c>
      <c r="K9" s="20">
        <v>698</v>
      </c>
      <c r="L9" s="52">
        <v>0.97594202898550719</v>
      </c>
      <c r="M9" s="54">
        <v>1.2304347826086957</v>
      </c>
      <c r="N9" s="52">
        <v>1.0169082125603865</v>
      </c>
      <c r="O9" s="53">
        <v>1.0115942028985507</v>
      </c>
      <c r="P9" s="14">
        <v>0</v>
      </c>
      <c r="Q9" s="15">
        <v>0</v>
      </c>
      <c r="R9" s="22">
        <v>0</v>
      </c>
      <c r="S9" s="23"/>
    </row>
    <row r="10" spans="2:19" ht="24.9" customHeight="1" thickBot="1" x14ac:dyDescent="0.3">
      <c r="B10" s="24" t="s">
        <v>19</v>
      </c>
      <c r="C10" s="9">
        <v>28</v>
      </c>
      <c r="D10" s="18">
        <v>1800</v>
      </c>
      <c r="E10" s="18">
        <v>1699</v>
      </c>
      <c r="F10" s="18">
        <v>1800</v>
      </c>
      <c r="G10" s="18">
        <v>1656</v>
      </c>
      <c r="H10" s="21">
        <v>1320</v>
      </c>
      <c r="I10" s="21">
        <v>1320</v>
      </c>
      <c r="J10" s="21">
        <v>660</v>
      </c>
      <c r="K10" s="21">
        <v>683.5</v>
      </c>
      <c r="L10" s="62">
        <v>0.94388888888888889</v>
      </c>
      <c r="M10" s="63">
        <v>0.92</v>
      </c>
      <c r="N10" s="55">
        <v>1</v>
      </c>
      <c r="O10" s="56">
        <v>1.0356060606060606</v>
      </c>
      <c r="P10" s="14">
        <v>0</v>
      </c>
      <c r="Q10" s="15">
        <v>0</v>
      </c>
      <c r="R10" s="22">
        <v>1</v>
      </c>
      <c r="S10" s="23"/>
    </row>
    <row r="11" spans="2:19" ht="24.9" customHeight="1" thickBot="1" x14ac:dyDescent="0.3">
      <c r="B11" s="24" t="s">
        <v>20</v>
      </c>
      <c r="C11" s="9">
        <v>15</v>
      </c>
      <c r="D11" s="17">
        <v>1035</v>
      </c>
      <c r="E11" s="17">
        <v>773.5</v>
      </c>
      <c r="F11" s="17">
        <v>1035</v>
      </c>
      <c r="G11" s="17">
        <v>1012</v>
      </c>
      <c r="H11" s="20">
        <v>690</v>
      </c>
      <c r="I11" s="20">
        <v>667</v>
      </c>
      <c r="J11" s="20">
        <v>690</v>
      </c>
      <c r="K11" s="20">
        <v>690</v>
      </c>
      <c r="L11" s="66">
        <v>0.74734299516908209</v>
      </c>
      <c r="M11" s="54">
        <v>0.97777777777777775</v>
      </c>
      <c r="N11" s="57">
        <v>0.96666666666666667</v>
      </c>
      <c r="O11" s="53">
        <v>1</v>
      </c>
      <c r="P11" s="14">
        <v>0</v>
      </c>
      <c r="Q11" s="15">
        <v>0</v>
      </c>
      <c r="R11" s="22">
        <v>0</v>
      </c>
      <c r="S11" s="23"/>
    </row>
    <row r="12" spans="2:19" ht="24.9" customHeight="1" thickBot="1" x14ac:dyDescent="0.3">
      <c r="B12" s="24" t="s">
        <v>21</v>
      </c>
      <c r="C12" s="9">
        <v>27</v>
      </c>
      <c r="D12" s="17">
        <v>1800</v>
      </c>
      <c r="E12" s="17">
        <v>1762.5</v>
      </c>
      <c r="F12" s="17">
        <v>1440</v>
      </c>
      <c r="G12" s="17">
        <v>1450</v>
      </c>
      <c r="H12" s="20">
        <v>1320</v>
      </c>
      <c r="I12" s="20">
        <v>1342</v>
      </c>
      <c r="J12" s="20">
        <v>660</v>
      </c>
      <c r="K12" s="20">
        <v>693</v>
      </c>
      <c r="L12" s="52">
        <v>0.97916666666666663</v>
      </c>
      <c r="M12" s="54">
        <v>1.0069444444444444</v>
      </c>
      <c r="N12" s="57">
        <v>1.0166666666666666</v>
      </c>
      <c r="O12" s="53">
        <v>1.05</v>
      </c>
      <c r="P12" s="14">
        <v>0</v>
      </c>
      <c r="Q12" s="15">
        <v>0</v>
      </c>
      <c r="R12" s="22">
        <v>2</v>
      </c>
      <c r="S12" s="23"/>
    </row>
    <row r="13" spans="2:19" ht="24.9" customHeight="1" thickBot="1" x14ac:dyDescent="0.3">
      <c r="B13" s="24" t="s">
        <v>22</v>
      </c>
      <c r="C13" s="9">
        <v>19</v>
      </c>
      <c r="D13" s="17">
        <v>1035</v>
      </c>
      <c r="E13" s="17">
        <v>973</v>
      </c>
      <c r="F13" s="17">
        <v>1035</v>
      </c>
      <c r="G13" s="17">
        <v>1044.5</v>
      </c>
      <c r="H13" s="20">
        <v>1035</v>
      </c>
      <c r="I13" s="20">
        <v>897</v>
      </c>
      <c r="J13" s="20">
        <v>690</v>
      </c>
      <c r="K13" s="20">
        <v>713</v>
      </c>
      <c r="L13" s="51">
        <v>0.94009661835748792</v>
      </c>
      <c r="M13" s="54">
        <v>1.0091787439613527</v>
      </c>
      <c r="N13" s="51">
        <v>0.8666666666666667</v>
      </c>
      <c r="O13" s="53">
        <v>1.0333333333333334</v>
      </c>
      <c r="P13" s="14">
        <v>0</v>
      </c>
      <c r="Q13" s="15">
        <v>0</v>
      </c>
      <c r="R13" s="22">
        <v>0</v>
      </c>
      <c r="S13" s="23"/>
    </row>
    <row r="14" spans="2:19" ht="24.9" customHeight="1" thickBot="1" x14ac:dyDescent="0.3">
      <c r="B14" s="24" t="s">
        <v>23</v>
      </c>
      <c r="C14" s="9">
        <v>14</v>
      </c>
      <c r="D14" s="17">
        <v>2070</v>
      </c>
      <c r="E14" s="17">
        <v>1934.25</v>
      </c>
      <c r="F14" s="17">
        <v>345</v>
      </c>
      <c r="G14" s="17">
        <v>367.5</v>
      </c>
      <c r="H14" s="20">
        <v>1725</v>
      </c>
      <c r="I14" s="20">
        <v>1702</v>
      </c>
      <c r="J14" s="20">
        <v>345</v>
      </c>
      <c r="K14" s="20">
        <v>287.5</v>
      </c>
      <c r="L14" s="51">
        <v>0.93442028985507242</v>
      </c>
      <c r="M14" s="54">
        <v>1.0652173913043479</v>
      </c>
      <c r="N14" s="52">
        <v>0.98666666666666669</v>
      </c>
      <c r="O14" s="64">
        <v>0.83333333333333337</v>
      </c>
      <c r="P14" s="14">
        <v>0</v>
      </c>
      <c r="Q14" s="15">
        <v>0</v>
      </c>
      <c r="R14" s="22">
        <v>0</v>
      </c>
      <c r="S14" s="23"/>
    </row>
    <row r="15" spans="2:19" ht="24.9" customHeight="1" thickBot="1" x14ac:dyDescent="0.3">
      <c r="B15" s="24" t="s">
        <v>24</v>
      </c>
      <c r="C15" s="9">
        <v>10</v>
      </c>
      <c r="D15" s="17">
        <v>2323</v>
      </c>
      <c r="E15" s="17">
        <v>1784.5</v>
      </c>
      <c r="F15" s="17">
        <v>390</v>
      </c>
      <c r="G15" s="17">
        <v>463</v>
      </c>
      <c r="H15" s="20">
        <v>2323</v>
      </c>
      <c r="I15" s="20">
        <v>1690.5</v>
      </c>
      <c r="J15" s="20">
        <v>299</v>
      </c>
      <c r="K15" s="20">
        <v>149.5</v>
      </c>
      <c r="L15" s="59">
        <v>0.76818768833405082</v>
      </c>
      <c r="M15" s="54">
        <v>1.1871794871794872</v>
      </c>
      <c r="N15" s="59">
        <v>0.7277227722772277</v>
      </c>
      <c r="O15" s="60">
        <v>0.5</v>
      </c>
      <c r="P15" s="14">
        <v>0</v>
      </c>
      <c r="Q15" s="15">
        <v>1</v>
      </c>
      <c r="R15" s="22">
        <v>0</v>
      </c>
      <c r="S15" s="23"/>
    </row>
    <row r="16" spans="2:19" ht="24.9" customHeight="1" thickBot="1" x14ac:dyDescent="0.3">
      <c r="B16" s="24" t="s">
        <v>25</v>
      </c>
      <c r="C16" s="9">
        <v>10</v>
      </c>
      <c r="D16" s="17">
        <v>855</v>
      </c>
      <c r="E16" s="17">
        <v>855</v>
      </c>
      <c r="F16" s="17">
        <v>345</v>
      </c>
      <c r="G16" s="17">
        <v>351</v>
      </c>
      <c r="H16" s="20">
        <v>690</v>
      </c>
      <c r="I16" s="20">
        <v>690</v>
      </c>
      <c r="J16" s="20">
        <v>345</v>
      </c>
      <c r="K16" s="20">
        <v>345</v>
      </c>
      <c r="L16" s="52">
        <v>1</v>
      </c>
      <c r="M16" s="54">
        <v>1.017391304347826</v>
      </c>
      <c r="N16" s="52">
        <v>1</v>
      </c>
      <c r="O16" s="53">
        <v>1</v>
      </c>
      <c r="P16" s="14">
        <v>0</v>
      </c>
      <c r="Q16" s="15">
        <v>0</v>
      </c>
      <c r="R16" s="22">
        <v>0</v>
      </c>
      <c r="S16" s="23"/>
    </row>
    <row r="17" spans="2:19" ht="24.9" customHeight="1" thickBot="1" x14ac:dyDescent="0.3">
      <c r="B17" s="24" t="s">
        <v>26</v>
      </c>
      <c r="C17" s="9">
        <v>31</v>
      </c>
      <c r="D17" s="17">
        <v>2415</v>
      </c>
      <c r="E17" s="17">
        <v>2265.5</v>
      </c>
      <c r="F17" s="17">
        <v>690</v>
      </c>
      <c r="G17" s="17">
        <v>673</v>
      </c>
      <c r="H17" s="20">
        <v>1713.5</v>
      </c>
      <c r="I17" s="20">
        <v>1702</v>
      </c>
      <c r="J17" s="20">
        <v>690</v>
      </c>
      <c r="K17" s="20">
        <v>736</v>
      </c>
      <c r="L17" s="51">
        <v>0.93809523809523809</v>
      </c>
      <c r="M17" s="58">
        <v>0.97536231884057967</v>
      </c>
      <c r="N17" s="52">
        <v>0.99328859060402686</v>
      </c>
      <c r="O17" s="53">
        <v>1.0666666666666667</v>
      </c>
      <c r="P17" s="14">
        <v>0</v>
      </c>
      <c r="Q17" s="15">
        <v>0</v>
      </c>
      <c r="R17" s="22">
        <v>1</v>
      </c>
      <c r="S17" s="23"/>
    </row>
    <row r="18" spans="2:19" ht="24.9" customHeight="1" thickBot="1" x14ac:dyDescent="0.3">
      <c r="B18" s="24" t="s">
        <v>27</v>
      </c>
      <c r="C18" s="9">
        <v>21</v>
      </c>
      <c r="D18" s="33">
        <v>1380</v>
      </c>
      <c r="E18" s="33">
        <v>1184.5</v>
      </c>
      <c r="F18" s="33">
        <v>1035</v>
      </c>
      <c r="G18" s="33">
        <v>1039</v>
      </c>
      <c r="H18" s="34">
        <v>1035</v>
      </c>
      <c r="I18" s="34">
        <v>931.5</v>
      </c>
      <c r="J18" s="34">
        <v>1035</v>
      </c>
      <c r="K18" s="34">
        <v>1046.5</v>
      </c>
      <c r="L18" s="51">
        <v>0.85833333333333328</v>
      </c>
      <c r="M18" s="52">
        <v>1.0038647342995168</v>
      </c>
      <c r="N18" s="51">
        <v>0.9</v>
      </c>
      <c r="O18" s="52">
        <v>1.0111111111111111</v>
      </c>
      <c r="P18" s="35">
        <v>0</v>
      </c>
      <c r="Q18" s="36">
        <v>0</v>
      </c>
      <c r="R18" s="37">
        <v>1</v>
      </c>
      <c r="S18" s="38"/>
    </row>
    <row r="19" spans="2:19" ht="24.9" customHeight="1" thickBot="1" x14ac:dyDescent="0.3">
      <c r="B19" s="24" t="s">
        <v>28</v>
      </c>
      <c r="C19" s="31">
        <v>25</v>
      </c>
      <c r="D19" s="33">
        <v>1725</v>
      </c>
      <c r="E19" s="33">
        <v>1350</v>
      </c>
      <c r="F19" s="33">
        <v>1140</v>
      </c>
      <c r="G19" s="33">
        <v>1173.5</v>
      </c>
      <c r="H19" s="34">
        <v>1380</v>
      </c>
      <c r="I19" s="34">
        <v>1322.5</v>
      </c>
      <c r="J19" s="34">
        <v>690</v>
      </c>
      <c r="K19" s="34">
        <v>678.5</v>
      </c>
      <c r="L19" s="59">
        <v>0.78260869565217395</v>
      </c>
      <c r="M19" s="52">
        <v>1.0293859649122807</v>
      </c>
      <c r="N19" s="52">
        <v>0.95833333333333337</v>
      </c>
      <c r="O19" s="52">
        <v>0.98333333333333328</v>
      </c>
      <c r="P19" s="35">
        <v>0</v>
      </c>
      <c r="Q19" s="36">
        <v>0</v>
      </c>
      <c r="R19" s="37">
        <v>0</v>
      </c>
      <c r="S19" s="41"/>
    </row>
    <row r="20" spans="2:19" ht="22.5" customHeight="1" thickBot="1" x14ac:dyDescent="0.3">
      <c r="B20" s="24" t="s">
        <v>29</v>
      </c>
      <c r="C20" s="31">
        <v>15</v>
      </c>
      <c r="D20" s="33">
        <v>1380</v>
      </c>
      <c r="E20" s="33">
        <v>1275</v>
      </c>
      <c r="F20" s="33">
        <v>1380</v>
      </c>
      <c r="G20" s="33">
        <v>1297</v>
      </c>
      <c r="H20" s="34">
        <v>1041</v>
      </c>
      <c r="I20" s="34">
        <v>966</v>
      </c>
      <c r="J20" s="34">
        <v>1035</v>
      </c>
      <c r="K20" s="34">
        <v>1115.5</v>
      </c>
      <c r="L20" s="51">
        <v>0.92391304347826086</v>
      </c>
      <c r="M20" s="51">
        <v>0.93985507246376809</v>
      </c>
      <c r="N20" s="51">
        <v>0.9279538904899135</v>
      </c>
      <c r="O20" s="52">
        <v>1.0777777777777777</v>
      </c>
      <c r="P20" s="35">
        <v>0</v>
      </c>
      <c r="Q20" s="36">
        <v>0</v>
      </c>
      <c r="R20" s="37">
        <v>0</v>
      </c>
      <c r="S20" s="39"/>
    </row>
    <row r="21" spans="2:19" ht="23.25" customHeight="1" thickBot="1" x14ac:dyDescent="0.3">
      <c r="B21" s="24" t="s">
        <v>62</v>
      </c>
      <c r="C21" s="31">
        <v>10</v>
      </c>
      <c r="D21" s="33">
        <v>1035</v>
      </c>
      <c r="E21" s="33">
        <v>1023.5</v>
      </c>
      <c r="F21" s="33">
        <v>345</v>
      </c>
      <c r="G21" s="33">
        <v>356.5</v>
      </c>
      <c r="H21" s="34">
        <v>690</v>
      </c>
      <c r="I21" s="34">
        <v>690</v>
      </c>
      <c r="J21" s="34">
        <v>34.5</v>
      </c>
      <c r="K21" s="34">
        <v>103.5</v>
      </c>
      <c r="L21" s="52">
        <v>0.98888888888888893</v>
      </c>
      <c r="M21" s="52">
        <v>1.0333333333333334</v>
      </c>
      <c r="N21" s="52">
        <v>1</v>
      </c>
      <c r="O21" s="52">
        <v>3</v>
      </c>
      <c r="P21" s="35">
        <v>0</v>
      </c>
      <c r="Q21" s="36">
        <v>0</v>
      </c>
      <c r="R21" s="37">
        <v>1</v>
      </c>
      <c r="S21" s="40"/>
    </row>
    <row r="22" spans="2:19" ht="25.5" customHeight="1" thickBot="1" x14ac:dyDescent="0.3">
      <c r="B22" s="24" t="s">
        <v>30</v>
      </c>
      <c r="C22" s="31">
        <v>12</v>
      </c>
      <c r="D22" s="33">
        <v>690</v>
      </c>
      <c r="E22" s="33">
        <v>690</v>
      </c>
      <c r="F22" s="33">
        <v>345</v>
      </c>
      <c r="G22" s="33">
        <v>333.5</v>
      </c>
      <c r="H22" s="34">
        <v>690</v>
      </c>
      <c r="I22" s="34">
        <v>690</v>
      </c>
      <c r="J22" s="34">
        <v>345</v>
      </c>
      <c r="K22" s="34">
        <v>345</v>
      </c>
      <c r="L22" s="52">
        <v>1</v>
      </c>
      <c r="M22" s="52">
        <v>0.96666666666666667</v>
      </c>
      <c r="N22" s="52">
        <v>1</v>
      </c>
      <c r="O22" s="52">
        <v>1</v>
      </c>
      <c r="P22" s="35">
        <v>0</v>
      </c>
      <c r="Q22" s="36">
        <v>0</v>
      </c>
      <c r="R22" s="37">
        <v>0</v>
      </c>
      <c r="S22" s="42"/>
    </row>
    <row r="23" spans="2:19" ht="24" customHeight="1" thickBot="1" x14ac:dyDescent="0.3">
      <c r="B23" s="24" t="s">
        <v>31</v>
      </c>
      <c r="C23" s="31">
        <v>9</v>
      </c>
      <c r="D23" s="33">
        <v>943</v>
      </c>
      <c r="E23" s="33">
        <v>912.5</v>
      </c>
      <c r="F23" s="33">
        <v>345</v>
      </c>
      <c r="G23" s="33">
        <v>374.5</v>
      </c>
      <c r="H23" s="34">
        <v>690</v>
      </c>
      <c r="I23" s="34">
        <v>678.5</v>
      </c>
      <c r="J23" s="34">
        <v>1</v>
      </c>
      <c r="K23" s="34">
        <v>207</v>
      </c>
      <c r="L23" s="52">
        <v>0.96765641569459171</v>
      </c>
      <c r="M23" s="52">
        <v>1.0855072463768116</v>
      </c>
      <c r="N23" s="52">
        <v>0.98333333333333328</v>
      </c>
      <c r="O23" s="52">
        <v>207</v>
      </c>
      <c r="P23" s="35">
        <v>0</v>
      </c>
      <c r="Q23" s="36">
        <v>0</v>
      </c>
      <c r="R23" s="37">
        <v>0</v>
      </c>
      <c r="S23" s="43"/>
    </row>
    <row r="24" spans="2:19" ht="23.25" customHeight="1" thickBot="1" x14ac:dyDescent="0.3">
      <c r="B24" s="24" t="s">
        <v>32</v>
      </c>
      <c r="C24" s="31">
        <v>17</v>
      </c>
      <c r="D24" s="33">
        <v>1380</v>
      </c>
      <c r="E24" s="33">
        <v>1271.5</v>
      </c>
      <c r="F24" s="33">
        <v>1035</v>
      </c>
      <c r="G24" s="33">
        <v>935.4</v>
      </c>
      <c r="H24" s="34">
        <v>1380</v>
      </c>
      <c r="I24" s="34">
        <v>1322.5</v>
      </c>
      <c r="J24" s="34">
        <v>690</v>
      </c>
      <c r="K24" s="34">
        <v>379.5</v>
      </c>
      <c r="L24" s="51">
        <v>0.92137681159420293</v>
      </c>
      <c r="M24" s="51">
        <v>0.90376811594202899</v>
      </c>
      <c r="N24" s="52">
        <v>0.95833333333333337</v>
      </c>
      <c r="O24" s="59">
        <v>0.55000000000000004</v>
      </c>
      <c r="P24" s="35">
        <v>0</v>
      </c>
      <c r="Q24" s="36">
        <v>0</v>
      </c>
      <c r="R24" s="37">
        <v>1</v>
      </c>
      <c r="S24" s="43"/>
    </row>
    <row r="25" spans="2:19" ht="25.5" customHeight="1" thickBot="1" x14ac:dyDescent="0.3">
      <c r="B25" s="24" t="s">
        <v>33</v>
      </c>
      <c r="C25" s="31">
        <v>23</v>
      </c>
      <c r="D25" s="33">
        <v>1440</v>
      </c>
      <c r="E25" s="33">
        <v>1426.5</v>
      </c>
      <c r="F25" s="33">
        <v>1440</v>
      </c>
      <c r="G25" s="33">
        <v>1375</v>
      </c>
      <c r="H25" s="34">
        <v>990</v>
      </c>
      <c r="I25" s="34">
        <v>981</v>
      </c>
      <c r="J25" s="34">
        <v>960</v>
      </c>
      <c r="K25" s="34">
        <v>990</v>
      </c>
      <c r="L25" s="52">
        <v>0.99062499999999998</v>
      </c>
      <c r="M25" s="52">
        <v>0.95486111111111116</v>
      </c>
      <c r="N25" s="52">
        <v>0.99090909090909096</v>
      </c>
      <c r="O25" s="52">
        <v>1.03125</v>
      </c>
      <c r="P25" s="35">
        <v>0</v>
      </c>
      <c r="Q25" s="36">
        <v>0</v>
      </c>
      <c r="R25" s="37">
        <v>0</v>
      </c>
      <c r="S25" s="43"/>
    </row>
    <row r="26" spans="2:19" ht="25.5" customHeight="1" thickBot="1" x14ac:dyDescent="0.35">
      <c r="B26" s="24" t="s">
        <v>34</v>
      </c>
      <c r="C26" s="31">
        <v>15</v>
      </c>
      <c r="D26" s="33">
        <v>1023.5</v>
      </c>
      <c r="E26" s="33">
        <v>885.5</v>
      </c>
      <c r="F26" s="33">
        <v>690</v>
      </c>
      <c r="G26" s="33">
        <v>621</v>
      </c>
      <c r="H26" s="34">
        <v>690</v>
      </c>
      <c r="I26" s="34">
        <v>690</v>
      </c>
      <c r="J26" s="34">
        <v>345</v>
      </c>
      <c r="K26" s="34">
        <v>391</v>
      </c>
      <c r="L26" s="51">
        <v>0.8651685393258427</v>
      </c>
      <c r="M26" s="51">
        <v>0.9</v>
      </c>
      <c r="N26" s="52">
        <v>1</v>
      </c>
      <c r="O26" s="52">
        <v>1.1333333333333333</v>
      </c>
      <c r="P26" s="35">
        <v>0</v>
      </c>
      <c r="Q26" s="36">
        <v>0</v>
      </c>
      <c r="R26" s="37">
        <v>0</v>
      </c>
      <c r="S26" s="43"/>
    </row>
    <row r="27" spans="2:19" ht="30.75" customHeight="1" thickBot="1" x14ac:dyDescent="0.35">
      <c r="B27" s="24" t="s">
        <v>35</v>
      </c>
      <c r="C27" s="31">
        <v>30</v>
      </c>
      <c r="D27" s="33">
        <v>9982</v>
      </c>
      <c r="E27" s="33">
        <v>8593</v>
      </c>
      <c r="F27" s="33" t="s">
        <v>63</v>
      </c>
      <c r="G27" s="33" t="s">
        <v>63</v>
      </c>
      <c r="H27" s="34">
        <v>9982</v>
      </c>
      <c r="I27" s="34">
        <v>8694</v>
      </c>
      <c r="J27" s="34" t="s">
        <v>63</v>
      </c>
      <c r="K27" s="34" t="s">
        <v>63</v>
      </c>
      <c r="L27" s="51">
        <v>0.86084952915247448</v>
      </c>
      <c r="M27" s="52" t="s">
        <v>63</v>
      </c>
      <c r="N27" s="51">
        <v>0.87096774193548387</v>
      </c>
      <c r="O27" s="52" t="s">
        <v>63</v>
      </c>
      <c r="P27" s="35">
        <v>0</v>
      </c>
      <c r="Q27" s="36">
        <v>0</v>
      </c>
      <c r="R27" s="37">
        <v>0</v>
      </c>
      <c r="S27" s="43"/>
    </row>
    <row r="28" spans="2:19" ht="24" customHeight="1" thickBot="1" x14ac:dyDescent="0.35">
      <c r="B28" s="24" t="s">
        <v>36</v>
      </c>
      <c r="C28" s="31">
        <v>6</v>
      </c>
      <c r="D28" s="33">
        <v>2415</v>
      </c>
      <c r="E28" s="33">
        <v>2102.5</v>
      </c>
      <c r="F28" s="33" t="s">
        <v>63</v>
      </c>
      <c r="G28" s="33" t="s">
        <v>63</v>
      </c>
      <c r="H28" s="34">
        <v>2415</v>
      </c>
      <c r="I28" s="34">
        <v>2047.5</v>
      </c>
      <c r="J28" s="34" t="s">
        <v>63</v>
      </c>
      <c r="K28" s="34" t="s">
        <v>63</v>
      </c>
      <c r="L28" s="51">
        <v>0.87060041407867494</v>
      </c>
      <c r="M28" s="52" t="s">
        <v>63</v>
      </c>
      <c r="N28" s="51">
        <v>0.84782608695652173</v>
      </c>
      <c r="O28" s="52" t="s">
        <v>63</v>
      </c>
      <c r="P28" s="35">
        <v>0</v>
      </c>
      <c r="Q28" s="36">
        <v>0</v>
      </c>
      <c r="R28" s="37">
        <v>0</v>
      </c>
      <c r="S28" s="43"/>
    </row>
    <row r="29" spans="2:19" ht="24" customHeight="1" thickBot="1" x14ac:dyDescent="0.35">
      <c r="B29" s="24" t="s">
        <v>37</v>
      </c>
      <c r="C29" s="31">
        <v>14</v>
      </c>
      <c r="D29" s="33">
        <v>690</v>
      </c>
      <c r="E29" s="33">
        <v>678.5</v>
      </c>
      <c r="F29" s="33">
        <v>1035</v>
      </c>
      <c r="G29" s="33">
        <v>947</v>
      </c>
      <c r="H29" s="34">
        <v>690</v>
      </c>
      <c r="I29" s="34">
        <v>678.5</v>
      </c>
      <c r="J29" s="34">
        <v>690</v>
      </c>
      <c r="K29" s="34">
        <v>678.5</v>
      </c>
      <c r="L29" s="52">
        <v>0.98333333333333328</v>
      </c>
      <c r="M29" s="51">
        <v>0.91497584541062804</v>
      </c>
      <c r="N29" s="52">
        <v>0.98333333333333328</v>
      </c>
      <c r="O29" s="52">
        <v>0.98333333333333328</v>
      </c>
      <c r="P29" s="35">
        <v>0</v>
      </c>
      <c r="Q29" s="36">
        <v>0</v>
      </c>
      <c r="R29" s="37">
        <v>0</v>
      </c>
      <c r="S29" s="43"/>
    </row>
    <row r="30" spans="2:19" ht="26.25" customHeight="1" thickBot="1" x14ac:dyDescent="0.35">
      <c r="B30" s="27" t="s">
        <v>38</v>
      </c>
      <c r="C30" s="31">
        <v>23</v>
      </c>
      <c r="D30" s="33">
        <v>1725</v>
      </c>
      <c r="E30" s="33">
        <v>1709.5</v>
      </c>
      <c r="F30" s="33">
        <v>1380</v>
      </c>
      <c r="G30" s="33">
        <v>1370.5</v>
      </c>
      <c r="H30" s="34">
        <v>1219</v>
      </c>
      <c r="I30" s="34">
        <v>1230.5</v>
      </c>
      <c r="J30" s="34">
        <v>1035</v>
      </c>
      <c r="K30" s="34">
        <v>1081</v>
      </c>
      <c r="L30" s="52">
        <v>0.99101449275362319</v>
      </c>
      <c r="M30" s="52">
        <v>0.99311594202898545</v>
      </c>
      <c r="N30" s="52">
        <v>1.0094339622641511</v>
      </c>
      <c r="O30" s="52">
        <v>1.0444444444444445</v>
      </c>
      <c r="P30" s="35">
        <v>0</v>
      </c>
      <c r="Q30" s="36">
        <v>0</v>
      </c>
      <c r="R30" s="37">
        <v>0</v>
      </c>
      <c r="S30" s="43"/>
    </row>
    <row r="31" spans="2:19" ht="27.75" customHeight="1" thickBot="1" x14ac:dyDescent="0.35">
      <c r="B31" s="27" t="s">
        <v>39</v>
      </c>
      <c r="C31" s="31">
        <v>33</v>
      </c>
      <c r="D31" s="33">
        <v>2760</v>
      </c>
      <c r="E31" s="33">
        <v>2448.5</v>
      </c>
      <c r="F31" s="33">
        <v>1380</v>
      </c>
      <c r="G31" s="33">
        <v>1322.5</v>
      </c>
      <c r="H31" s="34">
        <v>2300</v>
      </c>
      <c r="I31" s="34">
        <v>2403.5</v>
      </c>
      <c r="J31" s="34">
        <v>1035</v>
      </c>
      <c r="K31" s="34">
        <v>1382</v>
      </c>
      <c r="L31" s="51">
        <v>0.88713768115942027</v>
      </c>
      <c r="M31" s="52">
        <v>0.95833333333333337</v>
      </c>
      <c r="N31" s="52">
        <v>1.0449999999999999</v>
      </c>
      <c r="O31" s="52">
        <v>1.3352657004830917</v>
      </c>
      <c r="P31" s="35">
        <v>0</v>
      </c>
      <c r="Q31" s="36">
        <v>0</v>
      </c>
      <c r="R31" s="37">
        <v>1</v>
      </c>
      <c r="S31" s="43"/>
    </row>
    <row r="32" spans="2:19" ht="27.75" customHeight="1" thickBot="1" x14ac:dyDescent="0.35">
      <c r="B32" s="28" t="s">
        <v>40</v>
      </c>
      <c r="C32" s="31">
        <v>37</v>
      </c>
      <c r="D32" s="33">
        <v>2760</v>
      </c>
      <c r="E32" s="33">
        <v>2489.5</v>
      </c>
      <c r="F32" s="33">
        <v>1215</v>
      </c>
      <c r="G32" s="33">
        <v>1162</v>
      </c>
      <c r="H32" s="34">
        <v>1725</v>
      </c>
      <c r="I32" s="34">
        <v>1621.5</v>
      </c>
      <c r="J32" s="34">
        <v>1380</v>
      </c>
      <c r="K32" s="34">
        <v>1380</v>
      </c>
      <c r="L32" s="51">
        <v>0.90199275362318843</v>
      </c>
      <c r="M32" s="52">
        <v>0.95637860082304527</v>
      </c>
      <c r="N32" s="51">
        <v>0.94</v>
      </c>
      <c r="O32" s="52">
        <v>1</v>
      </c>
      <c r="P32" s="35">
        <v>0</v>
      </c>
      <c r="Q32" s="36">
        <v>0</v>
      </c>
      <c r="R32" s="37">
        <v>2</v>
      </c>
      <c r="S32" s="43"/>
    </row>
    <row r="33" spans="2:24" ht="27.75" customHeight="1" thickBot="1" x14ac:dyDescent="0.35">
      <c r="B33" s="24" t="s">
        <v>41</v>
      </c>
      <c r="C33" s="31">
        <v>58</v>
      </c>
      <c r="D33" s="33">
        <v>6210</v>
      </c>
      <c r="E33" s="33">
        <v>5592</v>
      </c>
      <c r="F33" s="33">
        <v>1725.2</v>
      </c>
      <c r="G33" s="33">
        <v>1625</v>
      </c>
      <c r="H33" s="34">
        <v>3450</v>
      </c>
      <c r="I33" s="34">
        <v>3325.5</v>
      </c>
      <c r="J33" s="34">
        <v>690</v>
      </c>
      <c r="K33" s="34">
        <v>777.5</v>
      </c>
      <c r="L33" s="51">
        <v>0.90048309178743957</v>
      </c>
      <c r="M33" s="51">
        <v>0.94191977741711108</v>
      </c>
      <c r="N33" s="52">
        <v>0.9639130434782609</v>
      </c>
      <c r="O33" s="52">
        <v>1.1268115942028984</v>
      </c>
      <c r="P33" s="35">
        <v>0</v>
      </c>
      <c r="Q33" s="36">
        <v>0</v>
      </c>
      <c r="R33" s="37">
        <v>2</v>
      </c>
      <c r="S33" s="43"/>
    </row>
    <row r="34" spans="2:24" ht="25.5" customHeight="1" thickBot="1" x14ac:dyDescent="0.35">
      <c r="B34" s="24" t="s">
        <v>42</v>
      </c>
      <c r="C34" s="31">
        <v>9</v>
      </c>
      <c r="D34" s="33">
        <v>690</v>
      </c>
      <c r="E34" s="33">
        <v>644</v>
      </c>
      <c r="F34" s="33">
        <v>345</v>
      </c>
      <c r="G34" s="33">
        <v>310.5</v>
      </c>
      <c r="H34" s="34">
        <v>690</v>
      </c>
      <c r="I34" s="34">
        <v>690</v>
      </c>
      <c r="J34" s="34">
        <v>345</v>
      </c>
      <c r="K34" s="34">
        <v>345</v>
      </c>
      <c r="L34" s="51">
        <v>0.93333333333333335</v>
      </c>
      <c r="M34" s="51">
        <v>0.9</v>
      </c>
      <c r="N34" s="52">
        <v>1</v>
      </c>
      <c r="O34" s="52">
        <v>1</v>
      </c>
      <c r="P34" s="35">
        <v>0</v>
      </c>
      <c r="Q34" s="36">
        <v>0</v>
      </c>
      <c r="R34" s="37">
        <v>1</v>
      </c>
      <c r="S34" s="43"/>
    </row>
    <row r="35" spans="2:24" ht="33" customHeight="1" thickBot="1" x14ac:dyDescent="0.35">
      <c r="B35" s="24" t="s">
        <v>43</v>
      </c>
      <c r="C35" s="31">
        <v>21</v>
      </c>
      <c r="D35" s="33">
        <v>1725</v>
      </c>
      <c r="E35" s="33">
        <v>1533.5</v>
      </c>
      <c r="F35" s="33">
        <v>1380</v>
      </c>
      <c r="G35" s="33">
        <v>1472</v>
      </c>
      <c r="H35" s="34">
        <v>1035</v>
      </c>
      <c r="I35" s="34">
        <v>1023.5</v>
      </c>
      <c r="J35" s="34">
        <v>690</v>
      </c>
      <c r="K35" s="34">
        <v>1046.5</v>
      </c>
      <c r="L35" s="51">
        <v>0.88898550724637682</v>
      </c>
      <c r="M35" s="52">
        <v>1.0666666666666667</v>
      </c>
      <c r="N35" s="52">
        <v>0.98888888888888893</v>
      </c>
      <c r="O35" s="52">
        <v>1.5166666666666666</v>
      </c>
      <c r="P35" s="35">
        <v>0</v>
      </c>
      <c r="Q35" s="36">
        <v>0</v>
      </c>
      <c r="R35" s="37">
        <v>0</v>
      </c>
      <c r="S35" s="43"/>
    </row>
    <row r="36" spans="2:24" ht="27.75" customHeight="1" thickBot="1" x14ac:dyDescent="0.35">
      <c r="B36" s="24" t="s">
        <v>44</v>
      </c>
      <c r="C36" s="31">
        <v>25</v>
      </c>
      <c r="D36" s="33">
        <v>3105</v>
      </c>
      <c r="E36" s="33">
        <v>2863.5</v>
      </c>
      <c r="F36" s="33">
        <v>1380</v>
      </c>
      <c r="G36" s="33">
        <v>1276.5</v>
      </c>
      <c r="H36" s="34">
        <v>3105</v>
      </c>
      <c r="I36" s="34">
        <v>2461</v>
      </c>
      <c r="J36" s="34">
        <v>1380</v>
      </c>
      <c r="K36" s="34">
        <v>1219</v>
      </c>
      <c r="L36" s="51">
        <v>0.92222222222222228</v>
      </c>
      <c r="M36" s="51">
        <v>0.92500000000000004</v>
      </c>
      <c r="N36" s="59">
        <v>0.79259259259259263</v>
      </c>
      <c r="O36" s="51">
        <v>0.8833333333333333</v>
      </c>
      <c r="P36" s="35">
        <v>0</v>
      </c>
      <c r="Q36" s="36">
        <v>0</v>
      </c>
      <c r="R36" s="37">
        <v>1</v>
      </c>
      <c r="S36" s="43"/>
    </row>
    <row r="37" spans="2:24" ht="28.5" customHeight="1" thickBot="1" x14ac:dyDescent="0.35">
      <c r="B37" s="24" t="s">
        <v>45</v>
      </c>
      <c r="C37" s="31">
        <v>29</v>
      </c>
      <c r="D37" s="33">
        <v>4305</v>
      </c>
      <c r="E37" s="33">
        <v>3779</v>
      </c>
      <c r="F37" s="33">
        <v>1775</v>
      </c>
      <c r="G37" s="33">
        <v>1501.5</v>
      </c>
      <c r="H37" s="34">
        <v>4140</v>
      </c>
      <c r="I37" s="34">
        <v>3819</v>
      </c>
      <c r="J37" s="34">
        <v>1380</v>
      </c>
      <c r="K37" s="34">
        <v>1368.5</v>
      </c>
      <c r="L37" s="51">
        <v>0.87781649245063875</v>
      </c>
      <c r="M37" s="51">
        <v>0.84591549295774648</v>
      </c>
      <c r="N37" s="51">
        <v>0.922463768115942</v>
      </c>
      <c r="O37" s="52">
        <v>0.9916666666666667</v>
      </c>
      <c r="P37" s="35">
        <v>0</v>
      </c>
      <c r="Q37" s="36">
        <v>0</v>
      </c>
      <c r="R37" s="37">
        <v>4</v>
      </c>
      <c r="S37" s="43"/>
    </row>
    <row r="38" spans="2:24" ht="26.25" customHeight="1" thickBot="1" x14ac:dyDescent="0.35">
      <c r="B38" s="24" t="s">
        <v>46</v>
      </c>
      <c r="C38" s="31">
        <v>18</v>
      </c>
      <c r="D38" s="33">
        <v>1380</v>
      </c>
      <c r="E38" s="33">
        <v>1332</v>
      </c>
      <c r="F38" s="33">
        <v>1140</v>
      </c>
      <c r="G38" s="33">
        <v>1170</v>
      </c>
      <c r="H38" s="34">
        <v>1035</v>
      </c>
      <c r="I38" s="34">
        <v>1023.5</v>
      </c>
      <c r="J38" s="34">
        <v>690</v>
      </c>
      <c r="K38" s="34">
        <v>977.5</v>
      </c>
      <c r="L38" s="52">
        <v>0.9652173913043478</v>
      </c>
      <c r="M38" s="52">
        <v>1.0263157894736843</v>
      </c>
      <c r="N38" s="52">
        <v>0.98888888888888893</v>
      </c>
      <c r="O38" s="52">
        <v>1.4166666666666667</v>
      </c>
      <c r="P38" s="35">
        <v>0</v>
      </c>
      <c r="Q38" s="36">
        <v>0</v>
      </c>
      <c r="R38" s="37">
        <v>0</v>
      </c>
      <c r="S38" s="43"/>
    </row>
    <row r="39" spans="2:24" ht="26.25" customHeight="1" thickBot="1" x14ac:dyDescent="0.35">
      <c r="B39" s="24" t="s">
        <v>47</v>
      </c>
      <c r="C39" s="31">
        <v>12</v>
      </c>
      <c r="D39" s="33">
        <v>690</v>
      </c>
      <c r="E39" s="33">
        <v>655.5</v>
      </c>
      <c r="F39" s="33">
        <v>690</v>
      </c>
      <c r="G39" s="33">
        <v>962</v>
      </c>
      <c r="H39" s="34">
        <v>690</v>
      </c>
      <c r="I39" s="34">
        <v>678.5</v>
      </c>
      <c r="J39" s="34">
        <v>690</v>
      </c>
      <c r="K39" s="34">
        <v>713</v>
      </c>
      <c r="L39" s="52">
        <v>0.95</v>
      </c>
      <c r="M39" s="52">
        <v>1.3942028985507247</v>
      </c>
      <c r="N39" s="52">
        <v>0.98333333333333328</v>
      </c>
      <c r="O39" s="52">
        <v>1.0333333333333334</v>
      </c>
      <c r="P39" s="35">
        <v>0</v>
      </c>
      <c r="Q39" s="36">
        <v>0</v>
      </c>
      <c r="R39" s="37">
        <v>0</v>
      </c>
      <c r="S39" s="43"/>
      <c r="V39" s="44"/>
    </row>
    <row r="40" spans="2:24" ht="27.75" customHeight="1" thickBot="1" x14ac:dyDescent="0.35">
      <c r="B40" s="29" t="s">
        <v>48</v>
      </c>
      <c r="C40" s="31">
        <v>6</v>
      </c>
      <c r="D40" s="33">
        <v>465</v>
      </c>
      <c r="E40" s="33">
        <v>450</v>
      </c>
      <c r="F40" s="33">
        <v>420</v>
      </c>
      <c r="G40" s="33">
        <v>435</v>
      </c>
      <c r="H40" s="34">
        <v>292.94999999999982</v>
      </c>
      <c r="I40" s="34">
        <v>283.49999999999983</v>
      </c>
      <c r="J40" s="34" t="s">
        <v>63</v>
      </c>
      <c r="K40" s="34" t="s">
        <v>63</v>
      </c>
      <c r="L40" s="52">
        <v>0.967741935483871</v>
      </c>
      <c r="M40" s="52">
        <v>1.0357142857142858</v>
      </c>
      <c r="N40" s="52">
        <v>0.967741935483871</v>
      </c>
      <c r="O40" s="52" t="s">
        <v>63</v>
      </c>
      <c r="P40" s="35">
        <v>0</v>
      </c>
      <c r="Q40" s="36">
        <v>0</v>
      </c>
      <c r="R40" s="37">
        <v>0</v>
      </c>
      <c r="S40" s="43"/>
    </row>
    <row r="41" spans="2:24" ht="24" customHeight="1" thickBot="1" x14ac:dyDescent="0.35">
      <c r="B41" s="24" t="s">
        <v>49</v>
      </c>
      <c r="C41" s="31">
        <v>27</v>
      </c>
      <c r="D41" s="33">
        <v>1875</v>
      </c>
      <c r="E41" s="33">
        <v>1722.5</v>
      </c>
      <c r="F41" s="33">
        <v>1500</v>
      </c>
      <c r="G41" s="33">
        <v>1419</v>
      </c>
      <c r="H41" s="34">
        <v>1320</v>
      </c>
      <c r="I41" s="34">
        <v>1309</v>
      </c>
      <c r="J41" s="34">
        <v>660</v>
      </c>
      <c r="K41" s="34">
        <v>660</v>
      </c>
      <c r="L41" s="51">
        <v>0.91866666666666663</v>
      </c>
      <c r="M41" s="51">
        <v>0.94599999999999995</v>
      </c>
      <c r="N41" s="52">
        <v>0.9916666666666667</v>
      </c>
      <c r="O41" s="52">
        <v>1</v>
      </c>
      <c r="P41" s="35">
        <v>0</v>
      </c>
      <c r="Q41" s="36">
        <v>0</v>
      </c>
      <c r="R41" s="37">
        <v>0</v>
      </c>
      <c r="S41" s="43"/>
    </row>
    <row r="42" spans="2:24" ht="25.5" customHeight="1" thickBot="1" x14ac:dyDescent="0.35">
      <c r="B42" s="24" t="s">
        <v>50</v>
      </c>
      <c r="C42" s="31">
        <v>22</v>
      </c>
      <c r="D42" s="33">
        <v>1725</v>
      </c>
      <c r="E42" s="33">
        <v>1667.5</v>
      </c>
      <c r="F42" s="33">
        <v>690</v>
      </c>
      <c r="G42" s="33">
        <v>605</v>
      </c>
      <c r="H42" s="34">
        <v>1725</v>
      </c>
      <c r="I42" s="34">
        <v>1633</v>
      </c>
      <c r="J42" s="34">
        <v>345</v>
      </c>
      <c r="K42" s="34">
        <v>218.5</v>
      </c>
      <c r="L42" s="52">
        <v>0.96666666666666667</v>
      </c>
      <c r="M42" s="51">
        <v>0.87681159420289856</v>
      </c>
      <c r="N42" s="51">
        <v>0.94666666666666666</v>
      </c>
      <c r="O42" s="59">
        <v>0.6333333333333333</v>
      </c>
      <c r="P42" s="35">
        <v>0</v>
      </c>
      <c r="Q42" s="36">
        <v>0</v>
      </c>
      <c r="R42" s="37">
        <v>2</v>
      </c>
      <c r="S42" s="43"/>
    </row>
    <row r="43" spans="2:24" ht="25.5" customHeight="1" thickBot="1" x14ac:dyDescent="0.35">
      <c r="B43" s="24" t="s">
        <v>51</v>
      </c>
      <c r="C43" s="31">
        <v>12</v>
      </c>
      <c r="D43" s="33">
        <v>690</v>
      </c>
      <c r="E43" s="33">
        <v>678.5</v>
      </c>
      <c r="F43" s="33">
        <v>230</v>
      </c>
      <c r="G43" s="33">
        <v>161</v>
      </c>
      <c r="H43" s="34">
        <v>690</v>
      </c>
      <c r="I43" s="34">
        <v>655.5</v>
      </c>
      <c r="J43" s="34" t="s">
        <v>63</v>
      </c>
      <c r="K43" s="34" t="s">
        <v>63</v>
      </c>
      <c r="L43" s="52">
        <v>0.98333333333333328</v>
      </c>
      <c r="M43" s="59">
        <v>0.7</v>
      </c>
      <c r="N43" s="52">
        <v>0.95</v>
      </c>
      <c r="O43" s="52" t="s">
        <v>63</v>
      </c>
      <c r="P43" s="35">
        <v>0</v>
      </c>
      <c r="Q43" s="36">
        <v>0</v>
      </c>
      <c r="R43" s="37">
        <v>0</v>
      </c>
      <c r="S43" s="43"/>
    </row>
    <row r="44" spans="2:24" ht="30.75" customHeight="1" thickBot="1" x14ac:dyDescent="0.35">
      <c r="B44" s="24" t="s">
        <v>52</v>
      </c>
      <c r="C44" s="31">
        <v>8</v>
      </c>
      <c r="D44" s="33">
        <v>1725</v>
      </c>
      <c r="E44" s="33">
        <v>1460.5</v>
      </c>
      <c r="F44" s="33">
        <v>1</v>
      </c>
      <c r="G44" s="33">
        <v>230</v>
      </c>
      <c r="H44" s="34">
        <v>1725</v>
      </c>
      <c r="I44" s="34">
        <v>1449</v>
      </c>
      <c r="J44" s="34">
        <v>1</v>
      </c>
      <c r="K44" s="34">
        <v>322</v>
      </c>
      <c r="L44" s="51">
        <v>0.84666666666666668</v>
      </c>
      <c r="M44" s="52">
        <v>230</v>
      </c>
      <c r="N44" s="51">
        <v>0.84</v>
      </c>
      <c r="O44" s="52">
        <v>322</v>
      </c>
      <c r="P44" s="35">
        <v>0</v>
      </c>
      <c r="Q44" s="36">
        <v>0</v>
      </c>
      <c r="R44" s="37">
        <v>0</v>
      </c>
      <c r="S44" s="43"/>
    </row>
    <row r="45" spans="2:24" ht="30" customHeight="1" thickBot="1" x14ac:dyDescent="0.35">
      <c r="B45" s="24" t="s">
        <v>53</v>
      </c>
      <c r="C45" s="31">
        <v>26</v>
      </c>
      <c r="D45" s="33">
        <v>2070</v>
      </c>
      <c r="E45" s="33">
        <v>1687</v>
      </c>
      <c r="F45" s="33">
        <v>1035</v>
      </c>
      <c r="G45" s="33">
        <v>1194</v>
      </c>
      <c r="H45" s="34">
        <v>1380</v>
      </c>
      <c r="I45" s="34">
        <v>1311</v>
      </c>
      <c r="J45" s="34">
        <v>345</v>
      </c>
      <c r="K45" s="34">
        <v>540.5</v>
      </c>
      <c r="L45" s="51">
        <v>0.81497584541062806</v>
      </c>
      <c r="M45" s="52">
        <v>1.153623188405797</v>
      </c>
      <c r="N45" s="51">
        <v>0.95</v>
      </c>
      <c r="O45" s="52">
        <v>1.5666666666666667</v>
      </c>
      <c r="P45" s="35">
        <v>0</v>
      </c>
      <c r="Q45" s="36">
        <v>0</v>
      </c>
      <c r="R45" s="37">
        <v>0</v>
      </c>
      <c r="S45" s="43"/>
    </row>
    <row r="46" spans="2:24" ht="26.25" customHeight="1" thickBot="1" x14ac:dyDescent="0.35">
      <c r="B46" s="24" t="s">
        <v>54</v>
      </c>
      <c r="C46" s="31">
        <v>23</v>
      </c>
      <c r="D46" s="33">
        <v>1472</v>
      </c>
      <c r="E46" s="33">
        <v>1426</v>
      </c>
      <c r="F46" s="33">
        <v>1035</v>
      </c>
      <c r="G46" s="33">
        <v>996</v>
      </c>
      <c r="H46" s="34">
        <v>1380</v>
      </c>
      <c r="I46" s="34">
        <v>1345.5</v>
      </c>
      <c r="J46" s="34">
        <v>690</v>
      </c>
      <c r="K46" s="34">
        <v>690</v>
      </c>
      <c r="L46" s="52">
        <v>0.96875</v>
      </c>
      <c r="M46" s="52">
        <v>0.96231884057971018</v>
      </c>
      <c r="N46" s="52">
        <v>0.97499999999999998</v>
      </c>
      <c r="O46" s="52">
        <v>1</v>
      </c>
      <c r="P46" s="35">
        <v>0</v>
      </c>
      <c r="Q46" s="36">
        <v>0</v>
      </c>
      <c r="R46" s="37">
        <v>0</v>
      </c>
      <c r="S46" s="43"/>
    </row>
    <row r="47" spans="2:24" ht="27.75" customHeight="1" thickBot="1" x14ac:dyDescent="0.35">
      <c r="B47" s="24" t="s">
        <v>55</v>
      </c>
      <c r="C47" s="31">
        <v>8</v>
      </c>
      <c r="D47" s="33">
        <v>690</v>
      </c>
      <c r="E47" s="33">
        <v>667</v>
      </c>
      <c r="F47" s="33">
        <v>345</v>
      </c>
      <c r="G47" s="33">
        <v>299</v>
      </c>
      <c r="H47" s="34">
        <v>690</v>
      </c>
      <c r="I47" s="34">
        <v>690</v>
      </c>
      <c r="J47" s="34">
        <v>345</v>
      </c>
      <c r="K47" s="34">
        <v>241.5</v>
      </c>
      <c r="L47" s="52">
        <v>0.96666666666666667</v>
      </c>
      <c r="M47" s="51">
        <v>0.8666666666666667</v>
      </c>
      <c r="N47" s="52">
        <v>1</v>
      </c>
      <c r="O47" s="59">
        <v>0.7</v>
      </c>
      <c r="P47" s="35">
        <v>0</v>
      </c>
      <c r="Q47" s="36">
        <v>0</v>
      </c>
      <c r="R47" s="37">
        <v>0</v>
      </c>
      <c r="S47" s="43"/>
    </row>
    <row r="48" spans="2:24" ht="33.75" customHeight="1" thickBot="1" x14ac:dyDescent="0.35">
      <c r="B48" s="24" t="s">
        <v>56</v>
      </c>
      <c r="C48" s="31">
        <v>15</v>
      </c>
      <c r="D48" s="33">
        <v>2185</v>
      </c>
      <c r="E48" s="33">
        <v>1357.5</v>
      </c>
      <c r="F48" s="33">
        <v>598</v>
      </c>
      <c r="G48" s="33">
        <v>823</v>
      </c>
      <c r="H48" s="34">
        <v>1380</v>
      </c>
      <c r="I48" s="34">
        <v>1138.5</v>
      </c>
      <c r="J48" s="34">
        <v>345</v>
      </c>
      <c r="K48" s="34">
        <v>437</v>
      </c>
      <c r="L48" s="59">
        <v>0.6212814645308925</v>
      </c>
      <c r="M48" s="52">
        <v>1.3762541806020068</v>
      </c>
      <c r="N48" s="51">
        <v>0.82499999999999996</v>
      </c>
      <c r="O48" s="52">
        <v>1.2666666666666666</v>
      </c>
      <c r="P48" s="35">
        <v>0</v>
      </c>
      <c r="Q48" s="36">
        <v>0</v>
      </c>
      <c r="R48" s="37">
        <v>1</v>
      </c>
      <c r="S48" s="43"/>
      <c r="X48" s="45"/>
    </row>
    <row r="49" spans="2:24" ht="30" customHeight="1" thickBot="1" x14ac:dyDescent="0.35">
      <c r="B49" s="24" t="s">
        <v>57</v>
      </c>
      <c r="C49" s="31">
        <v>27</v>
      </c>
      <c r="D49" s="33">
        <v>4485</v>
      </c>
      <c r="E49" s="33">
        <v>3771.5</v>
      </c>
      <c r="F49" s="33">
        <v>345</v>
      </c>
      <c r="G49" s="33">
        <v>287.5</v>
      </c>
      <c r="H49" s="34">
        <v>4485</v>
      </c>
      <c r="I49" s="34">
        <v>3714</v>
      </c>
      <c r="J49" s="34">
        <v>345</v>
      </c>
      <c r="K49" s="34">
        <v>345</v>
      </c>
      <c r="L49" s="51">
        <v>0.84091415830546268</v>
      </c>
      <c r="M49" s="51">
        <v>0.83333333333333337</v>
      </c>
      <c r="N49" s="51">
        <v>0.82809364548494979</v>
      </c>
      <c r="O49" s="51">
        <v>0.9</v>
      </c>
      <c r="P49" s="35">
        <v>0</v>
      </c>
      <c r="Q49" s="36">
        <v>0</v>
      </c>
      <c r="R49" s="37">
        <v>1</v>
      </c>
      <c r="S49" s="43"/>
      <c r="X49" s="45"/>
    </row>
    <row r="50" spans="2:24" ht="27.75" customHeight="1" thickBot="1" x14ac:dyDescent="0.35">
      <c r="B50" s="30" t="s">
        <v>58</v>
      </c>
      <c r="C50" s="32">
        <v>34</v>
      </c>
      <c r="D50" s="33">
        <v>2760</v>
      </c>
      <c r="E50" s="33">
        <v>2276.5</v>
      </c>
      <c r="F50" s="33">
        <v>2415</v>
      </c>
      <c r="G50" s="33">
        <v>2200.5</v>
      </c>
      <c r="H50" s="34">
        <v>2069</v>
      </c>
      <c r="I50" s="34">
        <v>1943.5</v>
      </c>
      <c r="J50" s="34">
        <v>2070</v>
      </c>
      <c r="K50" s="34">
        <v>1926</v>
      </c>
      <c r="L50" s="51">
        <v>0.82481884057971011</v>
      </c>
      <c r="M50" s="51">
        <v>0.91118012422360251</v>
      </c>
      <c r="N50" s="51">
        <v>0.9393426776220396</v>
      </c>
      <c r="O50" s="51">
        <v>0.93043478260869561</v>
      </c>
      <c r="P50" s="35">
        <v>0</v>
      </c>
      <c r="Q50" s="36">
        <v>0</v>
      </c>
      <c r="R50" s="37">
        <v>1</v>
      </c>
      <c r="S50" s="43"/>
    </row>
    <row r="51" spans="2:24" ht="31.5" customHeight="1" thickBot="1" x14ac:dyDescent="0.35">
      <c r="B51" s="24" t="s">
        <v>59</v>
      </c>
      <c r="C51" s="9">
        <v>19</v>
      </c>
      <c r="D51" s="33">
        <v>1035</v>
      </c>
      <c r="E51" s="33">
        <v>947</v>
      </c>
      <c r="F51" s="33">
        <v>1035</v>
      </c>
      <c r="G51" s="33">
        <v>1018</v>
      </c>
      <c r="H51" s="34">
        <v>1035</v>
      </c>
      <c r="I51" s="34">
        <v>770.5</v>
      </c>
      <c r="J51" s="34">
        <v>690</v>
      </c>
      <c r="K51" s="34">
        <v>828</v>
      </c>
      <c r="L51" s="51">
        <v>0.91497584541062804</v>
      </c>
      <c r="M51" s="52">
        <v>0.98357487922705311</v>
      </c>
      <c r="N51" s="59">
        <v>0.74444444444444446</v>
      </c>
      <c r="O51" s="52">
        <v>1.2</v>
      </c>
      <c r="P51" s="35">
        <v>0</v>
      </c>
      <c r="Q51" s="36">
        <v>0</v>
      </c>
      <c r="R51" s="37">
        <v>1</v>
      </c>
      <c r="S51" s="43"/>
    </row>
    <row r="52" spans="2:24" ht="26.25" customHeight="1" thickBot="1" x14ac:dyDescent="0.35">
      <c r="B52" s="24" t="s">
        <v>60</v>
      </c>
      <c r="C52" s="9"/>
      <c r="D52" s="33">
        <v>6555</v>
      </c>
      <c r="E52" s="33">
        <v>6300</v>
      </c>
      <c r="F52" s="33">
        <v>2070</v>
      </c>
      <c r="G52" s="33">
        <v>1909</v>
      </c>
      <c r="H52" s="34">
        <v>6210</v>
      </c>
      <c r="I52" s="34">
        <v>6118</v>
      </c>
      <c r="J52" s="34">
        <v>1725</v>
      </c>
      <c r="K52" s="34">
        <v>1874.5</v>
      </c>
      <c r="L52" s="52">
        <v>0.9610983981693364</v>
      </c>
      <c r="M52" s="51">
        <v>0.92222222222222228</v>
      </c>
      <c r="N52" s="52">
        <v>0.98518518518518516</v>
      </c>
      <c r="O52" s="52">
        <v>1.0866666666666667</v>
      </c>
      <c r="P52" s="35">
        <v>0</v>
      </c>
      <c r="Q52" s="36">
        <v>0</v>
      </c>
      <c r="R52" s="37">
        <v>0</v>
      </c>
      <c r="S52" s="43"/>
    </row>
    <row r="53" spans="2:24" ht="28.5" customHeight="1" thickBot="1" x14ac:dyDescent="0.35">
      <c r="B53" s="24" t="s">
        <v>61</v>
      </c>
      <c r="C53" s="9"/>
      <c r="D53" s="17">
        <v>2625</v>
      </c>
      <c r="E53" s="17">
        <v>2568</v>
      </c>
      <c r="F53" s="17">
        <v>1125</v>
      </c>
      <c r="G53" s="17">
        <v>936.5</v>
      </c>
      <c r="H53" s="20">
        <v>2070</v>
      </c>
      <c r="I53" s="20">
        <v>2024</v>
      </c>
      <c r="J53" s="20">
        <v>690</v>
      </c>
      <c r="K53" s="20">
        <v>655.5</v>
      </c>
      <c r="L53" s="52">
        <v>0.97828571428571431</v>
      </c>
      <c r="M53" s="51">
        <v>0.83244444444444443</v>
      </c>
      <c r="N53" s="52">
        <v>0.97777777777777775</v>
      </c>
      <c r="O53" s="52">
        <v>0.95</v>
      </c>
      <c r="P53" s="35">
        <v>0</v>
      </c>
      <c r="Q53" s="36">
        <v>0</v>
      </c>
      <c r="R53" s="37">
        <v>0</v>
      </c>
      <c r="S53" s="40"/>
    </row>
    <row r="54" spans="2:24" ht="15" thickBot="1" x14ac:dyDescent="0.35">
      <c r="J54" s="46"/>
      <c r="K54" s="46"/>
      <c r="L54" s="46"/>
      <c r="M54" s="46"/>
      <c r="N54" s="46"/>
      <c r="O54" s="47"/>
      <c r="P54" s="10">
        <f>SUM(P42:P53)</f>
        <v>0</v>
      </c>
      <c r="Q54" s="10">
        <v>1</v>
      </c>
      <c r="R54" s="10">
        <f>SUM(R7:R53)</f>
        <v>28</v>
      </c>
      <c r="S54" s="23"/>
    </row>
    <row r="55" spans="2:24" x14ac:dyDescent="0.3">
      <c r="J55" s="46"/>
      <c r="K55" s="46"/>
      <c r="L55" s="46"/>
      <c r="M55" s="46"/>
      <c r="N55" s="46"/>
      <c r="O55" s="46"/>
    </row>
    <row r="57" spans="2:24" x14ac:dyDescent="0.3">
      <c r="B57" s="50"/>
      <c r="C57" t="s">
        <v>64</v>
      </c>
    </row>
    <row r="58" spans="2:24" x14ac:dyDescent="0.3">
      <c r="B58" s="49"/>
      <c r="C58" t="s">
        <v>65</v>
      </c>
    </row>
    <row r="59" spans="2:24" x14ac:dyDescent="0.3">
      <c r="B59" s="48"/>
      <c r="C59" t="s">
        <v>66</v>
      </c>
    </row>
  </sheetData>
  <mergeCells count="9">
    <mergeCell ref="P4:S4"/>
    <mergeCell ref="L4:M4"/>
    <mergeCell ref="N4:O4"/>
    <mergeCell ref="D5:E5"/>
    <mergeCell ref="F5:G5"/>
    <mergeCell ref="H5:I5"/>
    <mergeCell ref="J5:K5"/>
    <mergeCell ref="D4:G4"/>
    <mergeCell ref="H4:K4"/>
  </mergeCells>
  <printOptions horizontalCentered="1"/>
  <pageMargins left="0.15748031496062992" right="0.15748031496062992" top="0.27559055118110237" bottom="0.35433070866141736" header="0.19685039370078741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Company>Brighton &amp; Sussex University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Onslow, Laura</dc:creator>
  <cp:lastModifiedBy>Casey-Knight, Ruby</cp:lastModifiedBy>
  <cp:lastPrinted>2015-10-21T07:09:28Z</cp:lastPrinted>
  <dcterms:created xsi:type="dcterms:W3CDTF">2014-06-25T08:34:23Z</dcterms:created>
  <dcterms:modified xsi:type="dcterms:W3CDTF">2015-10-27T15:04:36Z</dcterms:modified>
</cp:coreProperties>
</file>